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6296" yWindow="-12" windowWidth="14448" windowHeight="13380" tabRatio="599" activeTab="8"/>
  </bookViews>
  <sheets>
    <sheet name="Table 1.1" sheetId="63" r:id="rId1"/>
    <sheet name="Table 1.2" sheetId="64" r:id="rId2"/>
    <sheet name="Table 2.1.1" sheetId="7" r:id="rId3"/>
    <sheet name="Table 3.1" sheetId="46" r:id="rId4"/>
    <sheet name="Table 3.2" sheetId="48" r:id="rId5"/>
    <sheet name="Table 3.3" sheetId="50" r:id="rId6"/>
    <sheet name="Table 3.4" sheetId="51" r:id="rId7"/>
    <sheet name="Table 3.5" sheetId="53" r:id="rId8"/>
    <sheet name="Table 3.6" sheetId="54" r:id="rId9"/>
  </sheets>
  <definedNames>
    <definedName name="_xlnm.Print_Area" localSheetId="0">'Table 1.1'!$A$1:$C$29</definedName>
    <definedName name="_xlnm.Print_Area" localSheetId="2">'Table 2.1.1'!$A$1:$F$27</definedName>
    <definedName name="_xlnm.Print_Area" localSheetId="3">'Table 3.1'!$A$1:$F$21</definedName>
    <definedName name="_xlnm.Print_Area" localSheetId="4">'Table 3.2'!$A$1:$F$92</definedName>
    <definedName name="_xlnm.Print_Area" localSheetId="5">'Table 3.3'!$A$1:$E$39</definedName>
    <definedName name="_xlnm.Print_Area" localSheetId="6">'Table 3.4'!$A$1:$F$36</definedName>
    <definedName name="_xlnm.Print_Area" localSheetId="7">'Table 3.5'!$A$1:$F$15</definedName>
    <definedName name="_xlnm.Print_Area" localSheetId="8">'Table 3.6'!$A$1:$P$43</definedName>
    <definedName name="Z_02EC4555_5648_4529_98EC_3FB6B89B867F_.wvu.PrintArea" localSheetId="3" hidden="1">'Table 3.1'!$A$1:$F$23</definedName>
    <definedName name="Z_02EC4555_5648_4529_98EC_3FB6B89B867F_.wvu.PrintArea" localSheetId="4" hidden="1">'Table 3.2'!$A$1:$F$88</definedName>
    <definedName name="Z_02EC4555_5648_4529_98EC_3FB6B89B867F_.wvu.PrintArea" localSheetId="5" hidden="1">'Table 3.3'!$A$1:$E$36</definedName>
    <definedName name="Z_02EC4555_5648_4529_98EC_3FB6B89B867F_.wvu.PrintArea" localSheetId="6" hidden="1">'Table 3.4'!$A$1:$F$24</definedName>
    <definedName name="Z_02EC4555_5648_4529_98EC_3FB6B89B867F_.wvu.PrintArea" localSheetId="7" hidden="1">'Table 3.5'!$A$1:$F$34</definedName>
    <definedName name="Z_1E4EBAB2_6872_4520_BF8A_226AAF054257_.wvu.PrintArea" localSheetId="3" hidden="1">'Table 3.1'!#REF!</definedName>
    <definedName name="Z_B25D4AC8_47EB_407B_BE70_8908CEF72BED_.wvu.PrintArea" localSheetId="3" hidden="1">'Table 3.1'!#REF!</definedName>
    <definedName name="Z_BF9299E5_737A_4E0C_9D41_A753AB534F5C_.wvu.PrintArea" localSheetId="3" hidden="1">'Table 3.1'!#REF!</definedName>
    <definedName name="Z_BF96F35B_CE86_4EAA_BC56_620191C156ED_.wvu.PrintArea" localSheetId="3" hidden="1">'Table 3.1'!$A$1:$F$23</definedName>
    <definedName name="Z_BF96F35B_CE86_4EAA_BC56_620191C156ED_.wvu.PrintArea" localSheetId="4" hidden="1">'Table 3.2'!$A$1:$F$88</definedName>
    <definedName name="Z_BF96F35B_CE86_4EAA_BC56_620191C156ED_.wvu.PrintArea" localSheetId="5" hidden="1">'Table 3.3'!$A$1:$E$36</definedName>
    <definedName name="Z_BF96F35B_CE86_4EAA_BC56_620191C156ED_.wvu.PrintArea" localSheetId="6" hidden="1">'Table 3.4'!$A$1:$F$24</definedName>
    <definedName name="Z_BF96F35B_CE86_4EAA_BC56_620191C156ED_.wvu.PrintArea" localSheetId="7" hidden="1">'Table 3.5'!$A$1:$F$34</definedName>
    <definedName name="Z_BFB02F83_41B1_44AF_A78B_0A94ECFFD68F_.wvu.PrintArea" localSheetId="3" hidden="1">'Table 3.1'!#REF!</definedName>
    <definedName name="Z_D4786556_5610_4637_8BFC_AE78BCCB000A_.wvu.Cols" localSheetId="6" hidden="1">'Table 3.4'!#REF!</definedName>
    <definedName name="Z_E17A761E_E232_4B16_B081_29C59F6C978B_.wvu.Cols" localSheetId="6" hidden="1">'Table 3.4'!#REF!</definedName>
    <definedName name="Z_F0126648_A843_4414_99F0_D623F0487F49_.wvu.PrintArea" localSheetId="3" hidden="1">'Table 3.1'!$A$1:$F$23</definedName>
    <definedName name="Z_F0126648_A843_4414_99F0_D623F0487F49_.wvu.PrintArea" localSheetId="4" hidden="1">'Table 3.2'!$A$1:$F$88</definedName>
    <definedName name="Z_F0126648_A843_4414_99F0_D623F0487F49_.wvu.PrintArea" localSheetId="5" hidden="1">'Table 3.3'!$A$1:$E$36</definedName>
    <definedName name="Z_F0126648_A843_4414_99F0_D623F0487F49_.wvu.PrintArea" localSheetId="6" hidden="1">'Table 3.4'!$A$1:$F$24</definedName>
    <definedName name="Z_F0126648_A843_4414_99F0_D623F0487F49_.wvu.PrintArea" localSheetId="7" hidden="1">'Table 3.5'!$A$1:$F$34</definedName>
  </definedNames>
  <calcPr calcId="162913" calcOnSave="0" concurrentCalc="0"/>
</workbook>
</file>

<file path=xl/calcChain.xml><?xml version="1.0" encoding="utf-8"?>
<calcChain xmlns="http://schemas.openxmlformats.org/spreadsheetml/2006/main">
  <c r="C9" i="64" l="1"/>
  <c r="C10" i="64"/>
  <c r="G9" i="64"/>
  <c r="G10" i="64"/>
  <c r="F9" i="64"/>
  <c r="F10" i="64"/>
  <c r="E9" i="64"/>
  <c r="E10" i="64"/>
  <c r="D9" i="64"/>
  <c r="D10" i="64"/>
  <c r="G7" i="64"/>
  <c r="F7" i="64"/>
  <c r="E7" i="64"/>
  <c r="D7" i="64"/>
  <c r="C7" i="64"/>
</calcChain>
</file>

<file path=xl/sharedStrings.xml><?xml version="1.0" encoding="utf-8"?>
<sst xmlns="http://schemas.openxmlformats.org/spreadsheetml/2006/main" count="251" uniqueCount="196">
  <si>
    <t>Interest</t>
  </si>
  <si>
    <t xml:space="preserve">Other </t>
  </si>
  <si>
    <t>Appropriations</t>
  </si>
  <si>
    <t>Revenue from Government</t>
  </si>
  <si>
    <t>Other</t>
  </si>
  <si>
    <t>EXPENSES</t>
  </si>
  <si>
    <t>Employee benefits</t>
  </si>
  <si>
    <t>Depreciation and amortisation</t>
  </si>
  <si>
    <t>Total expenses</t>
  </si>
  <si>
    <t xml:space="preserve">LESS: </t>
  </si>
  <si>
    <t>OWN-SOURCE INCOME</t>
  </si>
  <si>
    <t>Total own-source income</t>
  </si>
  <si>
    <t>Total comprehensive income</t>
  </si>
  <si>
    <t>Suppliers</t>
  </si>
  <si>
    <t>ASSETS</t>
  </si>
  <si>
    <t>Financial assets</t>
  </si>
  <si>
    <t>Other investments</t>
  </si>
  <si>
    <t>Total financial assets</t>
  </si>
  <si>
    <t>Non-financial assets</t>
  </si>
  <si>
    <t>Land and buildings</t>
  </si>
  <si>
    <t>Inventories</t>
  </si>
  <si>
    <t>Intangibles</t>
  </si>
  <si>
    <t>Total non-financial assets</t>
  </si>
  <si>
    <t>Total assets</t>
  </si>
  <si>
    <t>LIABILITIES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</si>
  <si>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</si>
  <si>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</si>
  <si>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</si>
  <si>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</si>
  <si>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</si>
  <si>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</si>
  <si>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</si>
  <si>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Table continued on next tab</t>
  </si>
  <si>
    <t>Format tip:  do not extend the table outside the excel margins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</si>
  <si>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</si>
  <si>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</si>
  <si>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</si>
  <si>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</si>
  <si>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</si>
  <si>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</si>
  <si>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</si>
  <si>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</si>
  <si>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</si>
  <si>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</si>
  <si>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Adjusted opening balance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</si>
  <si>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</si>
  <si>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</si>
  <si>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</si>
  <si>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</si>
  <si>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</si>
  <si>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</si>
  <si>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</si>
  <si>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Trade and other receivables</t>
  </si>
  <si>
    <t>Total purchases</t>
  </si>
  <si>
    <t>Comprehensive income</t>
  </si>
  <si>
    <t>Employee provisions</t>
  </si>
  <si>
    <t>By purchase - other</t>
  </si>
  <si>
    <t>Total additions</t>
  </si>
  <si>
    <t>Property, plant and equipment</t>
  </si>
  <si>
    <t>Commentary only: not for inclusion as a footnote in PB Statement table</t>
  </si>
  <si>
    <t>Delete lines if not required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</si>
  <si>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</si>
  <si>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</si>
  <si>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</si>
  <si>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Other non-financial assets</t>
  </si>
  <si>
    <t>Other payables</t>
  </si>
  <si>
    <t>Total other movements</t>
  </si>
  <si>
    <t>Sale of goods and services</t>
  </si>
  <si>
    <t>Total expenses for Outcome 1</t>
  </si>
  <si>
    <t xml:space="preserve">Revenues from industry sources </t>
  </si>
  <si>
    <t>Asset revaluation reserve
$'000</t>
  </si>
  <si>
    <t>Contributed equity/ capital
$'000</t>
  </si>
  <si>
    <t>Total cash used to acquire assets</t>
  </si>
  <si>
    <t>Capital asset additions</t>
  </si>
  <si>
    <t>Outcome 1 totals by resource type</t>
  </si>
  <si>
    <t>Average staffing level (number)</t>
  </si>
  <si>
    <t>EQUITY*</t>
  </si>
  <si>
    <t xml:space="preserve">*Equity is the residual interest in assets after the deduction of liabilities. </t>
  </si>
  <si>
    <t>Surplus/(deficit) for the period</t>
  </si>
  <si>
    <t>2016-17</t>
  </si>
  <si>
    <t>2018-19 Forward estimate
$'000</t>
  </si>
  <si>
    <t>2019-20
Forward estimate
$'000</t>
  </si>
  <si>
    <t>Outcome 1</t>
  </si>
  <si>
    <t>Opening balance/cash reserves at 1 July (a)</t>
  </si>
  <si>
    <t>Annual appropriations - ordinary annual services (b)</t>
  </si>
  <si>
    <t>Total funds from other sources</t>
  </si>
  <si>
    <t>Prepared on Australian Accounting Standards basis.</t>
  </si>
  <si>
    <t xml:space="preserve">Prepared on Australian Accounting Standards basis. </t>
  </si>
  <si>
    <t>Table 3.2: Budgeted departmental balance sheet (as at 30 June)</t>
  </si>
  <si>
    <t>Table 3.4: Budgeted departmental statement of cash flows (for the period ended 30 June)</t>
  </si>
  <si>
    <t>Table 3.5 Departmental capital budget statement (for the period ended 30 June)</t>
  </si>
  <si>
    <t>Total equity</t>
  </si>
  <si>
    <t>2017-18</t>
  </si>
  <si>
    <t>(a) Includes cash at bank and cash on deposit.</t>
  </si>
  <si>
    <t>2020-21
Forward estimate
$'000</t>
  </si>
  <si>
    <t>2016-17 Estimated actual
$'000</t>
  </si>
  <si>
    <t>(a) Expenses not requiring appropriation in the Budget year are made up of depreciation expenses and amortisation expenses.</t>
  </si>
  <si>
    <t>Table 3.3:  Departmental statement of changes in equity — summary of movement (Budget year 2017-18)</t>
  </si>
  <si>
    <t>Opening balance as at 1 July 2017</t>
  </si>
  <si>
    <t>Investments (a)</t>
  </si>
  <si>
    <t>-</t>
  </si>
  <si>
    <t>(a) Relates to the movement in excess funds that are held in term deposit for more than three months.</t>
  </si>
  <si>
    <t>Table 3.6:  Statement of departmental asset movements (Budget year 2017-18)</t>
  </si>
  <si>
    <t>As at 1 July 2017</t>
  </si>
  <si>
    <t xml:space="preserve">Disposals </t>
  </si>
  <si>
    <t>Table 1.1: AIMS resource statement - Budget estimates for 2017-18 as at Budget May 2017</t>
  </si>
  <si>
    <t>Table 3.1:  Comprehensive income statement (showing net cost of services) for the period ended 30 June</t>
  </si>
  <si>
    <t>NEW CAPITAL APPROPRIATIONS</t>
  </si>
  <si>
    <t>PURCHASE OF NON-FINANCIAL
  ASSETS</t>
  </si>
  <si>
    <t xml:space="preserve">made to the Department of Industry, Innovation and Science, which are then paid to AIMS and are </t>
  </si>
  <si>
    <t>Total net resourcing for AIMS</t>
  </si>
  <si>
    <t>Contributions by owners</t>
  </si>
  <si>
    <t>Equity injection - Appropriation</t>
  </si>
  <si>
    <t>Sub-total transactions with
  owners</t>
  </si>
  <si>
    <t>FINANCING ACTIVITIES</t>
  </si>
  <si>
    <t>Transactions with Owners</t>
  </si>
  <si>
    <t>Program</t>
  </si>
  <si>
    <t>2016-17
$'000</t>
  </si>
  <si>
    <t>2017-18
$'000</t>
  </si>
  <si>
    <t>2018-19
$'000</t>
  </si>
  <si>
    <t>2019-20
$'000</t>
  </si>
  <si>
    <t>2020-21
$'000</t>
  </si>
  <si>
    <t xml:space="preserve">Capital measures </t>
  </si>
  <si>
    <t>Departmental capital</t>
  </si>
  <si>
    <t>Total</t>
  </si>
  <si>
    <t>AIMS is not directly appropriated as it is a corporate Commonwealth entity. Appropriations are</t>
  </si>
  <si>
    <t>Total capital measures</t>
  </si>
  <si>
    <t>Departmental</t>
  </si>
  <si>
    <t>Program 1:  Marine Research</t>
  </si>
  <si>
    <r>
      <t xml:space="preserve">Outcome 1: </t>
    </r>
    <r>
      <rPr>
        <sz val="8"/>
        <rFont val="Arial"/>
        <family val="2"/>
      </rPr>
      <t>Growth of knowledge to support protection and sustainable development of Australia's marine resources through innovative marine science and technology.</t>
    </r>
  </si>
  <si>
    <t>Total expenses for Program 1</t>
  </si>
  <si>
    <t>Total comprehensive income/(loss)</t>
  </si>
  <si>
    <t>of which:</t>
  </si>
  <si>
    <t>Equity injection</t>
  </si>
  <si>
    <t>Equity injections - Bill 2</t>
  </si>
  <si>
    <t>Total new capital appropriations</t>
  </si>
  <si>
    <t>Provided for:</t>
  </si>
  <si>
    <t>Purchase of non-financial assets</t>
  </si>
  <si>
    <t>Total items</t>
  </si>
  <si>
    <t>RECONCILIATION OF CASH USED
  TO ACQUIRE ASSETS TO ASSET
  MOVEMENT TABLE</t>
  </si>
  <si>
    <t>Funded by capital appropriations (a)</t>
  </si>
  <si>
    <t>(a) Includes both current Bill 2 and prior Act 2/4/6 appropriations and special capital appropriations.</t>
  </si>
  <si>
    <t>(b) Includes the following sources of funding:
- current Bill 1 and prior year Act 1/3/5 appropriations (excluding amounts from the DCB);
- donations and contributions;
- gifts;
- internally developed assets;
- s 74 Retained revenue receipts;
- proceeds from the sale of assets.</t>
  </si>
  <si>
    <t>(a) 'Appropriation equity' refers to equity injections appropriations provided through Appropriation Bill (No. 2) 2017-18.</t>
  </si>
  <si>
    <t>(b) Appropriation Bill (No. 1) 2017-18.</t>
  </si>
  <si>
    <t>(c) Appropriation Bill (No. 2) 2017-18.</t>
  </si>
  <si>
    <t>Total annual appropriations</t>
  </si>
  <si>
    <t>Total funds from Government</t>
  </si>
  <si>
    <t>Funds from other sources</t>
  </si>
  <si>
    <t>Net cash from/(used by)
   financing activities</t>
  </si>
  <si>
    <t>Cash and cash equivalents at
   the end of the reporting period</t>
  </si>
  <si>
    <t>Net increase/(decrease) in cash
   held</t>
  </si>
  <si>
    <t>Net cash from/(used by) investing 
   activities</t>
  </si>
  <si>
    <t>Surplus/(deficit) attributable to the
   Australian Government</t>
  </si>
  <si>
    <t>Total comprehensive income/(loss) 
   attributable to the Australian 
   Government</t>
  </si>
  <si>
    <t>Estimated closing balance as at
   30 June 2018</t>
  </si>
  <si>
    <t>Closing balance attributable to the 
   Australian Government</t>
  </si>
  <si>
    <t>Net cash from/(used by)
   operating activities</t>
  </si>
  <si>
    <t xml:space="preserve">Annual appropriations - other services (c) </t>
  </si>
  <si>
    <t>Funds from Government</t>
  </si>
  <si>
    <t>2017-18
Budget
$'000</t>
  </si>
  <si>
    <t>2017-18 Estimate
$'000</t>
  </si>
  <si>
    <t>Retained earnings
$'000</t>
  </si>
  <si>
    <t>Total equity 
$'000</t>
  </si>
  <si>
    <t>Buildings
$'000</t>
  </si>
  <si>
    <t>Total
$'000</t>
  </si>
  <si>
    <t>Prepared on a resourcing (i.e. appropriations available) basis.</t>
  </si>
  <si>
    <t>Prepared on a Government Finance Statistics (fiscal) basis. Figures in brackets represent a decrease in funds.</t>
  </si>
  <si>
    <t>As at 30 June 2018</t>
  </si>
  <si>
    <r>
      <t xml:space="preserve">(a)  </t>
    </r>
    <r>
      <rPr>
        <sz val="8"/>
        <color theme="1"/>
        <rFont val="Arial"/>
        <family val="2"/>
      </rPr>
      <t>This measure will provide $1.6 million in 2017-18 and $0.2 million in 2018-19. Funding for this measure has already been provided for by the Government. The full measure description and package details appear in Budget Paper No. 2 under Cross Portfolio.</t>
    </r>
  </si>
  <si>
    <t>Expenses not requiring appropriation 
 in the budget year (a)</t>
  </si>
  <si>
    <t>Public Service Modernisation 
  Fund - agency sustainability (a)</t>
  </si>
  <si>
    <t>All figures GST exclusive.</t>
  </si>
  <si>
    <t>considered departmental for all purposes.</t>
  </si>
  <si>
    <t>Table 1.2:  AIMS 2017-18 Budget measures</t>
  </si>
  <si>
    <t>Table 2.1.1:  Budgeted expenses for Outcome 1</t>
  </si>
  <si>
    <t>Funded internally from departmental
  resources (b)</t>
  </si>
  <si>
    <t>Accumulated depreciation/ 
  amortisation and 
  impairment</t>
  </si>
  <si>
    <t>Estimated expenditure on new or 
   replacement assets</t>
  </si>
  <si>
    <t>By purchase - appropriation equity 
   (a)</t>
  </si>
  <si>
    <t>Accumulated depreciation/ 
   amortisation and impairment</t>
  </si>
  <si>
    <t>Ordinary annual services
   (Appropriation Bill No. 1)</t>
  </si>
  <si>
    <t>Expenses not requiring appropriation 
  in the budget year (a)</t>
  </si>
  <si>
    <t>Ordinary annual services
  (Appropriation Bill No. 1)</t>
  </si>
  <si>
    <t>Sale of goods and rendering of               
  services</t>
  </si>
  <si>
    <t>Net (cost of)/contribution by
  services</t>
  </si>
  <si>
    <t>Retained surplus (accumulated         
  deficit)</t>
  </si>
  <si>
    <t>Balance carried forward from previous 
  period</t>
  </si>
  <si>
    <t>Attributable to the Australian
   Government</t>
  </si>
  <si>
    <t>Sale of goods and rendering of 
  services</t>
  </si>
  <si>
    <t>Proceeds from sales of property, 
  plant and equipment</t>
  </si>
  <si>
    <t>Purchase of property, plant and 
  equipment and intangibles</t>
  </si>
  <si>
    <t>Cash and cash equivalents at the 
   beginning of the reporting period</t>
  </si>
  <si>
    <t>Part 1: Measures announced since the 2016-17 Mid-Year Economic and Fiscal Outlook (MYEFO)</t>
  </si>
  <si>
    <t>Other property, plant and equipment
$'000</t>
  </si>
  <si>
    <t>Computer software and intangibles
$'000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</si>
</sst>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  <numFmt numFmtId="166" formatCode="_(* #,##0_);_(* \(#,##0\);_(* &quot;(x)&quot;_);_(@_)"/>
  </numFmts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7.5"/>
      <name val="Wingdings"/>
      <charset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rgb="FF00000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20" fillId="0" borderId="0"/>
    <xf numFmtId="0" fontId="2" fillId="0" borderId="0"/>
    <xf numFmtId="0" fontId="10" fillId="0" borderId="0">
      <alignment vertical="center"/>
    </xf>
    <xf numFmtId="0" fontId="10" fillId="0" borderId="0"/>
    <xf numFmtId="0" fontId="2" fillId="0" borderId="0"/>
    <xf numFmtId="0" fontId="17" fillId="0" borderId="0"/>
    <xf numFmtId="0" fontId="2" fillId="0" borderId="0"/>
    <xf numFmtId="0" fontId="2" fillId="0" borderId="0">
      <alignment vertical="center"/>
    </xf>
    <xf numFmtId="0" fontId="23" fillId="0" borderId="0"/>
  </cellStyleXfs>
  <cellXfs count="310">
    <xf numFmtId="0" fontId="0" fillId="0" borderId="0" xfId="0"/>
    <xf numFmtId="164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0" fontId="11" fillId="0" borderId="0" xfId="3" applyFont="1" applyBorder="1" applyAlignment="1">
      <alignment vertical="center"/>
    </xf>
    <xf numFmtId="0" fontId="15" fillId="0" borderId="0" xfId="3" applyFont="1" applyBorder="1" applyAlignment="1">
      <alignment vertical="center"/>
    </xf>
    <xf numFmtId="0" fontId="11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 indent="1"/>
    </xf>
    <xf numFmtId="0" fontId="15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0" xfId="5" applyFont="1" applyFill="1" applyAlignment="1">
      <alignment horizontal="left"/>
    </xf>
    <xf numFmtId="3" fontId="5" fillId="3" borderId="0" xfId="1" applyNumberFormat="1" applyFont="1" applyFill="1" applyBorder="1" applyAlignment="1">
      <alignment vertical="center"/>
    </xf>
    <xf numFmtId="165" fontId="8" fillId="0" borderId="0" xfId="4" applyNumberFormat="1" applyFont="1" applyFill="1" applyBorder="1"/>
    <xf numFmtId="165" fontId="4" fillId="0" borderId="0" xfId="2" applyNumberFormat="1" applyFont="1" applyFill="1" applyBorder="1"/>
    <xf numFmtId="165" fontId="4" fillId="0" borderId="0" xfId="5" applyNumberFormat="1" applyFont="1" applyFill="1"/>
    <xf numFmtId="165" fontId="18" fillId="0" borderId="0" xfId="5" applyNumberFormat="1" applyFont="1" applyFill="1"/>
    <xf numFmtId="165" fontId="3" fillId="0" borderId="0" xfId="5" applyNumberFormat="1" applyFont="1" applyFill="1"/>
    <xf numFmtId="165" fontId="4" fillId="0" borderId="0" xfId="4" applyNumberFormat="1" applyFont="1" applyFill="1" applyAlignment="1">
      <alignment horizontal="right"/>
    </xf>
    <xf numFmtId="165" fontId="5" fillId="0" borderId="0" xfId="1" applyNumberFormat="1" applyFont="1" applyBorder="1" applyAlignment="1">
      <alignment vertical="center"/>
    </xf>
    <xf numFmtId="165" fontId="5" fillId="3" borderId="0" xfId="1" applyNumberFormat="1" applyFont="1" applyFill="1" applyBorder="1" applyAlignment="1">
      <alignment vertical="center"/>
    </xf>
    <xf numFmtId="165" fontId="7" fillId="0" borderId="0" xfId="4" applyNumberFormat="1" applyFont="1" applyFill="1" applyBorder="1" applyAlignment="1">
      <alignment horizontal="right"/>
    </xf>
    <xf numFmtId="165" fontId="7" fillId="0" borderId="0" xfId="4" applyNumberFormat="1" applyFont="1" applyFill="1" applyBorder="1"/>
    <xf numFmtId="165" fontId="5" fillId="0" borderId="0" xfId="1" applyNumberFormat="1" applyFont="1" applyFill="1" applyBorder="1" applyAlignment="1">
      <alignment horizontal="right" vertical="center"/>
    </xf>
    <xf numFmtId="165" fontId="5" fillId="3" borderId="5" xfId="1" applyNumberFormat="1" applyFont="1" applyFill="1" applyBorder="1" applyAlignment="1">
      <alignment horizontal="right" vertical="center"/>
    </xf>
    <xf numFmtId="165" fontId="5" fillId="2" borderId="0" xfId="1" applyNumberFormat="1" applyFont="1" applyFill="1" applyBorder="1" applyAlignment="1">
      <alignment horizontal="right" vertical="center"/>
    </xf>
    <xf numFmtId="165" fontId="11" fillId="0" borderId="2" xfId="1" applyNumberFormat="1" applyFont="1" applyFill="1" applyBorder="1" applyAlignment="1">
      <alignment horizontal="right" vertical="center"/>
    </xf>
    <xf numFmtId="165" fontId="11" fillId="3" borderId="2" xfId="1" applyNumberFormat="1" applyFont="1" applyFill="1" applyBorder="1" applyAlignment="1">
      <alignment horizontal="right" vertical="center"/>
    </xf>
    <xf numFmtId="165" fontId="4" fillId="0" borderId="0" xfId="4" applyNumberFormat="1" applyFont="1" applyFill="1"/>
    <xf numFmtId="165" fontId="5" fillId="0" borderId="0" xfId="9" applyNumberFormat="1" applyFont="1" applyAlignment="1">
      <alignment vertical="center"/>
    </xf>
    <xf numFmtId="165" fontId="11" fillId="0" borderId="0" xfId="9" applyNumberFormat="1" applyFont="1" applyAlignment="1">
      <alignment vertical="center"/>
    </xf>
    <xf numFmtId="165" fontId="11" fillId="0" borderId="0" xfId="3" applyNumberFormat="1" applyFont="1" applyBorder="1" applyAlignment="1">
      <alignment horizontal="left" vertical="center"/>
    </xf>
    <xf numFmtId="165" fontId="11" fillId="0" borderId="0" xfId="3" applyNumberFormat="1" applyFont="1" applyBorder="1" applyAlignment="1">
      <alignment vertical="center"/>
    </xf>
    <xf numFmtId="165" fontId="15" fillId="0" borderId="5" xfId="1" applyNumberFormat="1" applyFont="1" applyBorder="1" applyAlignment="1">
      <alignment vertical="center"/>
    </xf>
    <xf numFmtId="165" fontId="11" fillId="0" borderId="4" xfId="1" applyNumberFormat="1" applyFont="1" applyBorder="1" applyAlignment="1">
      <alignment vertical="center"/>
    </xf>
    <xf numFmtId="165" fontId="3" fillId="3" borderId="0" xfId="9" applyNumberFormat="1" applyFont="1" applyFill="1" applyBorder="1" applyAlignment="1">
      <alignment horizontal="right"/>
    </xf>
    <xf numFmtId="165" fontId="5" fillId="0" borderId="0" xfId="0" applyNumberFormat="1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165" fontId="3" fillId="0" borderId="0" xfId="0" applyNumberFormat="1" applyFont="1" applyBorder="1" applyAlignment="1"/>
    <xf numFmtId="165" fontId="3" fillId="0" borderId="0" xfId="9" applyNumberFormat="1" applyFont="1" applyFill="1" applyBorder="1" applyAlignment="1">
      <alignment horizontal="right"/>
    </xf>
    <xf numFmtId="165" fontId="4" fillId="0" borderId="0" xfId="9" applyNumberFormat="1" applyFont="1" applyAlignment="1">
      <alignment horizontal="right"/>
    </xf>
    <xf numFmtId="165" fontId="2" fillId="0" borderId="0" xfId="4" applyNumberFormat="1"/>
    <xf numFmtId="165" fontId="15" fillId="0" borderId="0" xfId="3" applyNumberFormat="1" applyFont="1" applyBorder="1" applyAlignment="1">
      <alignment horizontal="left" vertical="center"/>
    </xf>
    <xf numFmtId="165" fontId="15" fillId="3" borderId="5" xfId="1" applyNumberFormat="1" applyFont="1" applyFill="1" applyBorder="1" applyAlignment="1">
      <alignment vertical="center"/>
    </xf>
    <xf numFmtId="165" fontId="15" fillId="0" borderId="3" xfId="1" applyNumberFormat="1" applyFont="1" applyBorder="1" applyAlignment="1">
      <alignment vertical="center"/>
    </xf>
    <xf numFmtId="165" fontId="15" fillId="0" borderId="0" xfId="3" applyNumberFormat="1" applyFont="1" applyBorder="1" applyAlignment="1">
      <alignment vertical="center"/>
    </xf>
    <xf numFmtId="165" fontId="15" fillId="3" borderId="3" xfId="1" applyNumberFormat="1" applyFont="1" applyFill="1" applyBorder="1" applyAlignment="1">
      <alignment vertical="center"/>
    </xf>
    <xf numFmtId="165" fontId="11" fillId="3" borderId="4" xfId="1" applyNumberFormat="1" applyFont="1" applyFill="1" applyBorder="1" applyAlignment="1">
      <alignment vertical="center"/>
    </xf>
    <xf numFmtId="165" fontId="2" fillId="0" borderId="0" xfId="5" applyNumberFormat="1" applyFont="1" applyFill="1"/>
    <xf numFmtId="165" fontId="18" fillId="0" borderId="0" xfId="5" applyNumberFormat="1" applyFont="1"/>
    <xf numFmtId="165" fontId="4" fillId="0" borderId="0" xfId="5" applyNumberFormat="1" applyFont="1" applyFill="1" applyBorder="1" applyAlignment="1">
      <alignment horizontal="right"/>
    </xf>
    <xf numFmtId="165" fontId="3" fillId="0" borderId="0" xfId="5" applyNumberFormat="1" applyFont="1" applyFill="1" applyBorder="1"/>
    <xf numFmtId="165" fontId="12" fillId="0" borderId="0" xfId="5" applyNumberFormat="1" applyFont="1"/>
    <xf numFmtId="165" fontId="16" fillId="0" borderId="0" xfId="5" applyNumberFormat="1" applyFont="1" applyFill="1"/>
    <xf numFmtId="165" fontId="21" fillId="0" borderId="0" xfId="5" applyNumberFormat="1" applyFont="1" applyFill="1"/>
    <xf numFmtId="165" fontId="21" fillId="0" borderId="0" xfId="5" applyNumberFormat="1" applyFont="1"/>
    <xf numFmtId="165" fontId="3" fillId="0" borderId="0" xfId="2" applyNumberFormat="1" applyFont="1" applyFill="1" applyBorder="1"/>
    <xf numFmtId="165" fontId="4" fillId="0" borderId="0" xfId="5" quotePrefix="1" applyNumberFormat="1" applyFont="1" applyFill="1"/>
    <xf numFmtId="165" fontId="11" fillId="0" borderId="0" xfId="4" applyNumberFormat="1" applyFont="1" applyFill="1" applyAlignment="1">
      <alignment vertical="center"/>
    </xf>
    <xf numFmtId="165" fontId="2" fillId="0" borderId="0" xfId="4" applyNumberFormat="1" applyFill="1"/>
    <xf numFmtId="165" fontId="8" fillId="0" borderId="0" xfId="4" applyNumberFormat="1" applyFont="1" applyFill="1"/>
    <xf numFmtId="165" fontId="7" fillId="0" borderId="0" xfId="4" applyNumberFormat="1" applyFont="1" applyFill="1"/>
    <xf numFmtId="165" fontId="2" fillId="0" borderId="0" xfId="4" applyNumberFormat="1" applyFill="1" applyAlignment="1">
      <alignment horizontal="right"/>
    </xf>
    <xf numFmtId="165" fontId="22" fillId="0" borderId="0" xfId="4" applyNumberFormat="1" applyFont="1" applyFill="1"/>
    <xf numFmtId="165" fontId="5" fillId="0" borderId="0" xfId="9" applyNumberFormat="1" applyFont="1" applyBorder="1" applyAlignment="1">
      <alignment vertical="center"/>
    </xf>
    <xf numFmtId="165" fontId="5" fillId="0" borderId="0" xfId="9" applyNumberFormat="1" applyFont="1" applyBorder="1" applyAlignment="1">
      <alignment horizontal="right" vertical="center"/>
    </xf>
    <xf numFmtId="165" fontId="5" fillId="0" borderId="0" xfId="9" applyNumberFormat="1" applyFont="1" applyBorder="1" applyAlignment="1">
      <alignment horizontal="left" vertical="center" indent="1"/>
    </xf>
    <xf numFmtId="165" fontId="15" fillId="0" borderId="0" xfId="9" applyNumberFormat="1" applyFont="1" applyBorder="1" applyAlignment="1">
      <alignment vertical="center"/>
    </xf>
    <xf numFmtId="165" fontId="15" fillId="0" borderId="0" xfId="9" applyNumberFormat="1" applyFont="1" applyAlignment="1">
      <alignment vertical="center"/>
    </xf>
    <xf numFmtId="165" fontId="11" fillId="0" borderId="0" xfId="9" applyNumberFormat="1" applyFont="1" applyBorder="1" applyAlignment="1">
      <alignment vertical="center"/>
    </xf>
    <xf numFmtId="165" fontId="11" fillId="0" borderId="0" xfId="9" applyNumberFormat="1" applyFont="1" applyBorder="1" applyAlignment="1">
      <alignment horizontal="left" vertical="center"/>
    </xf>
    <xf numFmtId="0" fontId="3" fillId="0" borderId="0" xfId="4" applyFont="1" applyBorder="1"/>
    <xf numFmtId="0" fontId="4" fillId="0" borderId="0" xfId="4" applyFont="1" applyBorder="1"/>
    <xf numFmtId="165" fontId="3" fillId="0" borderId="0" xfId="3" applyNumberFormat="1" applyFont="1" applyBorder="1" applyAlignment="1">
      <alignment horizontal="left" vertical="center" wrapText="1" indent="1"/>
    </xf>
    <xf numFmtId="165" fontId="4" fillId="0" borderId="0" xfId="3" applyNumberFormat="1" applyFont="1" applyBorder="1" applyAlignment="1">
      <alignment horizontal="left" vertical="center" wrapText="1" indent="1"/>
    </xf>
    <xf numFmtId="165" fontId="4" fillId="0" borderId="0" xfId="9" applyNumberFormat="1" applyFont="1" applyFill="1" applyBorder="1" applyAlignment="1">
      <alignment horizontal="left" vertical="center" indent="1"/>
    </xf>
    <xf numFmtId="165" fontId="11" fillId="0" borderId="6" xfId="1" applyNumberFormat="1" applyFont="1" applyBorder="1" applyAlignment="1">
      <alignment vertical="center"/>
    </xf>
    <xf numFmtId="165" fontId="11" fillId="3" borderId="6" xfId="1" applyNumberFormat="1" applyFont="1" applyFill="1" applyBorder="1" applyAlignment="1">
      <alignment vertical="center"/>
    </xf>
    <xf numFmtId="165" fontId="11" fillId="0" borderId="0" xfId="9" applyNumberFormat="1" applyFont="1" applyBorder="1" applyAlignment="1">
      <alignment horizontal="left" vertical="center" wrapText="1"/>
    </xf>
    <xf numFmtId="165" fontId="3" fillId="0" borderId="0" xfId="9" applyNumberFormat="1" applyFont="1" applyFill="1" applyBorder="1" applyAlignment="1"/>
    <xf numFmtId="165" fontId="4" fillId="0" borderId="0" xfId="9" applyNumberFormat="1" applyFont="1" applyFill="1" applyBorder="1" applyAlignment="1">
      <alignment horizontal="right"/>
    </xf>
    <xf numFmtId="165" fontId="3" fillId="0" borderId="0" xfId="9" applyNumberFormat="1" applyFont="1" applyFill="1" applyBorder="1" applyAlignment="1">
      <alignment horizontal="left"/>
    </xf>
    <xf numFmtId="0" fontId="11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5" fillId="0" borderId="0" xfId="9" applyFont="1" applyBorder="1" applyAlignment="1">
      <alignment horizontal="left" vertical="center" indent="1"/>
    </xf>
    <xf numFmtId="0" fontId="4" fillId="0" borderId="0" xfId="9" applyFont="1" applyBorder="1" applyAlignment="1">
      <alignment horizontal="left" vertical="center" indent="1"/>
    </xf>
    <xf numFmtId="0" fontId="15" fillId="0" borderId="0" xfId="9" applyFont="1" applyBorder="1" applyAlignment="1">
      <alignment vertical="center"/>
    </xf>
    <xf numFmtId="0" fontId="15" fillId="0" borderId="0" xfId="9" applyFont="1" applyAlignment="1">
      <alignment vertical="center"/>
    </xf>
    <xf numFmtId="0" fontId="11" fillId="0" borderId="0" xfId="9" applyFont="1" applyBorder="1" applyAlignment="1">
      <alignment vertical="center"/>
    </xf>
    <xf numFmtId="0" fontId="6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165" fontId="11" fillId="0" borderId="4" xfId="9" applyNumberFormat="1" applyFont="1" applyBorder="1" applyAlignment="1">
      <alignment vertical="center"/>
    </xf>
    <xf numFmtId="165" fontId="5" fillId="0" borderId="0" xfId="9" applyNumberFormat="1" applyFont="1" applyAlignment="1">
      <alignment horizontal="right" vertical="center"/>
    </xf>
    <xf numFmtId="165" fontId="11" fillId="0" borderId="0" xfId="9" applyNumberFormat="1" applyFont="1" applyFill="1" applyBorder="1" applyAlignment="1">
      <alignment horizontal="left" vertical="center" wrapText="1"/>
    </xf>
    <xf numFmtId="165" fontId="15" fillId="0" borderId="0" xfId="9" applyNumberFormat="1" applyFont="1" applyFill="1" applyBorder="1" applyAlignment="1">
      <alignment horizontal="left" vertical="center" wrapText="1"/>
    </xf>
    <xf numFmtId="165" fontId="15" fillId="0" borderId="0" xfId="9" applyNumberFormat="1" applyFont="1" applyFill="1" applyBorder="1" applyAlignment="1">
      <alignment vertical="center"/>
    </xf>
    <xf numFmtId="165" fontId="4" fillId="2" borderId="0" xfId="5" applyNumberFormat="1" applyFont="1" applyFill="1"/>
    <xf numFmtId="165" fontId="11" fillId="0" borderId="2" xfId="1" applyNumberFormat="1" applyFont="1" applyBorder="1" applyAlignment="1">
      <alignment vertical="center"/>
    </xf>
    <xf numFmtId="165" fontId="11" fillId="3" borderId="2" xfId="1" applyNumberFormat="1" applyFont="1" applyFill="1" applyBorder="1" applyAlignment="1">
      <alignment vertical="center"/>
    </xf>
    <xf numFmtId="165" fontId="3" fillId="0" borderId="0" xfId="9" applyNumberFormat="1" applyFont="1" applyFill="1" applyBorder="1" applyAlignment="1">
      <alignment horizontal="left" wrapText="1"/>
    </xf>
    <xf numFmtId="165" fontId="3" fillId="0" borderId="6" xfId="9" applyNumberFormat="1" applyFont="1" applyFill="1" applyBorder="1" applyAlignment="1">
      <alignment horizontal="left" wrapText="1"/>
    </xf>
    <xf numFmtId="165" fontId="3" fillId="0" borderId="8" xfId="9" applyNumberFormat="1" applyFont="1" applyFill="1" applyBorder="1" applyAlignment="1">
      <alignment vertical="top"/>
    </xf>
    <xf numFmtId="165" fontId="11" fillId="0" borderId="0" xfId="9" applyNumberFormat="1" applyFont="1" applyAlignment="1">
      <alignment vertical="top"/>
    </xf>
    <xf numFmtId="165" fontId="5" fillId="0" borderId="0" xfId="3" applyNumberFormat="1" applyFont="1" applyBorder="1" applyAlignment="1">
      <alignment horizontal="left" vertical="center" wrapText="1" indent="1"/>
    </xf>
    <xf numFmtId="165" fontId="5" fillId="0" borderId="0" xfId="9" applyNumberFormat="1" applyFont="1" applyFill="1" applyBorder="1" applyAlignment="1">
      <alignment horizontal="left" vertical="center" wrapText="1" indent="1"/>
    </xf>
    <xf numFmtId="165" fontId="5" fillId="0" borderId="8" xfId="9" applyNumberFormat="1" applyFont="1" applyFill="1" applyBorder="1" applyAlignment="1">
      <alignment horizontal="right" vertical="center"/>
    </xf>
    <xf numFmtId="165" fontId="5" fillId="0" borderId="0" xfId="9" applyNumberFormat="1" applyFont="1" applyBorder="1" applyAlignment="1">
      <alignment horizontal="left" vertical="center" wrapText="1" indent="1"/>
    </xf>
    <xf numFmtId="165" fontId="11" fillId="0" borderId="0" xfId="3" applyNumberFormat="1" applyFont="1" applyBorder="1" applyAlignment="1">
      <alignment horizontal="left" vertical="center" wrapText="1"/>
    </xf>
    <xf numFmtId="165" fontId="3" fillId="0" borderId="6" xfId="5" applyNumberFormat="1" applyFont="1" applyFill="1" applyBorder="1" applyAlignment="1">
      <alignment horizontal="left" wrapText="1"/>
    </xf>
    <xf numFmtId="0" fontId="3" fillId="0" borderId="0" xfId="3"/>
    <xf numFmtId="165" fontId="3" fillId="0" borderId="0" xfId="3" applyNumberFormat="1" applyFont="1" applyBorder="1" applyAlignment="1">
      <alignment horizontal="left" vertical="center"/>
    </xf>
    <xf numFmtId="0" fontId="28" fillId="4" borderId="0" xfId="0" applyFont="1" applyFill="1" applyAlignment="1">
      <alignment wrapText="1"/>
    </xf>
    <xf numFmtId="0" fontId="25" fillId="4" borderId="0" xfId="0" applyFont="1" applyFill="1"/>
    <xf numFmtId="0" fontId="26" fillId="4" borderId="0" xfId="0" applyFont="1" applyFill="1" applyAlignment="1">
      <alignment wrapText="1"/>
    </xf>
    <xf numFmtId="0" fontId="25" fillId="4" borderId="0" xfId="0" applyFont="1" applyFill="1" applyAlignment="1">
      <alignment horizontal="left" indent="1"/>
    </xf>
    <xf numFmtId="0" fontId="26" fillId="4" borderId="0" xfId="0" applyFont="1" applyFill="1"/>
    <xf numFmtId="0" fontId="25" fillId="4" borderId="8" xfId="0" applyFont="1" applyFill="1" applyBorder="1"/>
    <xf numFmtId="0" fontId="25" fillId="4" borderId="0" xfId="0" applyFont="1" applyFill="1" applyAlignment="1">
      <alignment horizontal="right"/>
    </xf>
    <xf numFmtId="0" fontId="28" fillId="4" borderId="0" xfId="0" applyFont="1" applyFill="1" applyAlignment="1">
      <alignment horizontal="right"/>
    </xf>
    <xf numFmtId="0" fontId="26" fillId="4" borderId="12" xfId="0" applyFont="1" applyFill="1" applyBorder="1"/>
    <xf numFmtId="165" fontId="5" fillId="4" borderId="0" xfId="1" applyNumberFormat="1" applyFont="1" applyFill="1" applyBorder="1" applyAlignment="1">
      <alignment horizontal="right" vertical="center"/>
    </xf>
    <xf numFmtId="0" fontId="25" fillId="0" borderId="0" xfId="0" applyFont="1" applyAlignment="1">
      <alignment horizontal="justify"/>
    </xf>
    <xf numFmtId="165" fontId="4" fillId="0" borderId="0" xfId="5" quotePrefix="1" applyNumberFormat="1" applyFont="1" applyFill="1" applyAlignment="1">
      <alignment horizontal="left" vertical="top"/>
    </xf>
    <xf numFmtId="0" fontId="25" fillId="0" borderId="0" xfId="0" applyFont="1" applyAlignment="1">
      <alignment horizontal="left"/>
    </xf>
    <xf numFmtId="0" fontId="25" fillId="0" borderId="0" xfId="0" applyFont="1" applyBorder="1" applyAlignment="1">
      <alignment horizontal="left"/>
    </xf>
    <xf numFmtId="165" fontId="11" fillId="0" borderId="0" xfId="9" applyNumberFormat="1" applyFont="1" applyBorder="1" applyAlignment="1">
      <alignment horizontal="right" vertical="center"/>
    </xf>
    <xf numFmtId="165" fontId="11" fillId="0" borderId="0" xfId="9" applyNumberFormat="1" applyFont="1" applyAlignment="1">
      <alignment horizontal="right" vertical="center"/>
    </xf>
    <xf numFmtId="165" fontId="28" fillId="4" borderId="0" xfId="0" applyNumberFormat="1" applyFont="1" applyFill="1" applyAlignment="1">
      <alignment horizontal="right"/>
    </xf>
    <xf numFmtId="165" fontId="25" fillId="3" borderId="0" xfId="0" applyNumberFormat="1" applyFont="1" applyFill="1" applyAlignment="1">
      <alignment horizontal="right"/>
    </xf>
    <xf numFmtId="165" fontId="28" fillId="4" borderId="7" xfId="0" applyNumberFormat="1" applyFont="1" applyFill="1" applyBorder="1" applyAlignment="1">
      <alignment horizontal="right"/>
    </xf>
    <xf numFmtId="165" fontId="28" fillId="3" borderId="7" xfId="0" applyNumberFormat="1" applyFont="1" applyFill="1" applyBorder="1" applyAlignment="1">
      <alignment horizontal="right"/>
    </xf>
    <xf numFmtId="165" fontId="27" fillId="4" borderId="7" xfId="0" applyNumberFormat="1" applyFont="1" applyFill="1" applyBorder="1" applyAlignment="1">
      <alignment horizontal="right"/>
    </xf>
    <xf numFmtId="165" fontId="26" fillId="3" borderId="7" xfId="0" applyNumberFormat="1" applyFont="1" applyFill="1" applyBorder="1" applyAlignment="1">
      <alignment horizontal="right"/>
    </xf>
    <xf numFmtId="165" fontId="5" fillId="0" borderId="0" xfId="9" applyNumberFormat="1" applyFont="1" applyFill="1" applyBorder="1" applyAlignment="1">
      <alignment horizontal="left" vertical="center" wrapText="1" indent="2"/>
    </xf>
    <xf numFmtId="0" fontId="5" fillId="4" borderId="8" xfId="0" applyFont="1" applyFill="1" applyBorder="1"/>
    <xf numFmtId="0" fontId="14" fillId="4" borderId="7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0" fontId="11" fillId="4" borderId="11" xfId="0" applyFont="1" applyFill="1" applyBorder="1"/>
    <xf numFmtId="165" fontId="5" fillId="0" borderId="0" xfId="9" applyNumberFormat="1" applyFont="1" applyBorder="1" applyAlignment="1">
      <alignment horizontal="left" vertical="center"/>
    </xf>
    <xf numFmtId="165" fontId="4" fillId="0" borderId="0" xfId="12" applyNumberFormat="1" applyFont="1" applyAlignment="1">
      <alignment horizontal="left" vertical="center" indent="1"/>
    </xf>
    <xf numFmtId="165" fontId="4" fillId="0" borderId="0" xfId="12" applyNumberFormat="1" applyFont="1">
      <alignment vertical="center"/>
    </xf>
    <xf numFmtId="165" fontId="11" fillId="0" borderId="0" xfId="12" applyNumberFormat="1" applyFont="1" applyAlignment="1">
      <alignment vertical="center"/>
    </xf>
    <xf numFmtId="165" fontId="4" fillId="0" borderId="0" xfId="12" applyNumberFormat="1" applyFont="1" applyBorder="1">
      <alignment vertical="center"/>
    </xf>
    <xf numFmtId="165" fontId="11" fillId="0" borderId="8" xfId="12" applyNumberFormat="1" applyFont="1" applyBorder="1" applyAlignment="1">
      <alignment vertical="center" wrapText="1"/>
    </xf>
    <xf numFmtId="165" fontId="4" fillId="3" borderId="0" xfId="12" applyNumberFormat="1" applyFont="1" applyFill="1" applyBorder="1" applyAlignment="1">
      <alignment horizontal="right" vertical="center"/>
    </xf>
    <xf numFmtId="165" fontId="4" fillId="0" borderId="0" xfId="12" applyNumberFormat="1" applyFont="1" applyAlignment="1">
      <alignment horizontal="left" vertical="center"/>
    </xf>
    <xf numFmtId="165" fontId="3" fillId="0" borderId="2" xfId="12" applyNumberFormat="1" applyFont="1" applyBorder="1">
      <alignment vertical="center"/>
    </xf>
    <xf numFmtId="165" fontId="3" fillId="0" borderId="0" xfId="12" applyNumberFormat="1" applyFont="1">
      <alignment vertical="center"/>
    </xf>
    <xf numFmtId="165" fontId="5" fillId="0" borderId="3" xfId="12" applyNumberFormat="1" applyFont="1" applyBorder="1" applyAlignment="1">
      <alignment vertical="center"/>
    </xf>
    <xf numFmtId="165" fontId="4" fillId="0" borderId="0" xfId="12" applyNumberFormat="1" applyFont="1" applyFill="1" applyAlignment="1">
      <alignment horizontal="right" vertical="center"/>
    </xf>
    <xf numFmtId="165" fontId="13" fillId="0" borderId="0" xfId="12" applyNumberFormat="1" applyFont="1" applyFill="1" applyBorder="1" applyAlignment="1">
      <alignment horizontal="right" vertical="center"/>
    </xf>
    <xf numFmtId="165" fontId="11" fillId="0" borderId="8" xfId="12" applyNumberFormat="1" applyFont="1" applyFill="1" applyBorder="1" applyAlignment="1">
      <alignment vertical="center"/>
    </xf>
    <xf numFmtId="165" fontId="4" fillId="0" borderId="8" xfId="12" applyNumberFormat="1" applyFont="1" applyFill="1" applyBorder="1" applyAlignment="1">
      <alignment horizontal="right" vertical="center"/>
    </xf>
    <xf numFmtId="165" fontId="4" fillId="0" borderId="0" xfId="12" applyNumberFormat="1" applyFont="1" applyFill="1">
      <alignment vertical="center"/>
    </xf>
    <xf numFmtId="165" fontId="9" fillId="0" borderId="4" xfId="12" applyNumberFormat="1" applyFont="1" applyBorder="1">
      <alignment vertical="center"/>
    </xf>
    <xf numFmtId="165" fontId="9" fillId="4" borderId="0" xfId="12" applyNumberFormat="1" applyFont="1" applyFill="1">
      <alignment vertical="center"/>
    </xf>
    <xf numFmtId="165" fontId="4" fillId="4" borderId="0" xfId="12" applyNumberFormat="1" applyFont="1" applyFill="1">
      <alignment vertical="center"/>
    </xf>
    <xf numFmtId="165" fontId="5" fillId="4" borderId="0" xfId="1" applyNumberFormat="1" applyFont="1" applyFill="1" applyBorder="1" applyAlignment="1">
      <alignment horizontal="right" vertical="center" wrapText="1"/>
    </xf>
    <xf numFmtId="165" fontId="4" fillId="4" borderId="0" xfId="12" applyNumberFormat="1" applyFont="1" applyFill="1" applyAlignment="1">
      <alignment vertical="center" wrapText="1"/>
    </xf>
    <xf numFmtId="165" fontId="4" fillId="0" borderId="0" xfId="12" applyNumberFormat="1" applyFont="1" applyAlignment="1">
      <alignment vertical="center" wrapText="1"/>
    </xf>
    <xf numFmtId="165" fontId="4" fillId="0" borderId="0" xfId="12" applyNumberFormat="1" applyFont="1" applyFill="1" applyBorder="1" applyAlignment="1">
      <alignment horizontal="right" vertical="center"/>
    </xf>
    <xf numFmtId="165" fontId="4" fillId="0" borderId="0" xfId="12" applyNumberFormat="1" applyFont="1" applyFill="1" applyBorder="1">
      <alignment vertical="center"/>
    </xf>
    <xf numFmtId="165" fontId="11" fillId="0" borderId="13" xfId="9" applyNumberFormat="1" applyFont="1" applyBorder="1" applyAlignment="1">
      <alignment horizontal="left" vertical="center" wrapText="1"/>
    </xf>
    <xf numFmtId="165" fontId="11" fillId="0" borderId="14" xfId="1" applyNumberFormat="1" applyFont="1" applyBorder="1" applyAlignment="1">
      <alignment vertical="center"/>
    </xf>
    <xf numFmtId="165" fontId="5" fillId="0" borderId="0" xfId="1" applyNumberFormat="1" applyFont="1" applyBorder="1" applyAlignment="1">
      <alignment horizontal="right" vertical="center"/>
    </xf>
    <xf numFmtId="165" fontId="5" fillId="3" borderId="0" xfId="1" applyNumberFormat="1" applyFont="1" applyFill="1" applyBorder="1" applyAlignment="1">
      <alignment horizontal="right" vertical="center"/>
    </xf>
    <xf numFmtId="165" fontId="28" fillId="0" borderId="7" xfId="0" applyNumberFormat="1" applyFont="1" applyFill="1" applyBorder="1" applyAlignment="1">
      <alignment horizontal="right"/>
    </xf>
    <xf numFmtId="165" fontId="4" fillId="0" borderId="0" xfId="4" applyNumberFormat="1" applyFont="1" applyBorder="1" applyAlignment="1">
      <alignment horizontal="right" vertical="top" wrapText="1"/>
    </xf>
    <xf numFmtId="165" fontId="4" fillId="3" borderId="0" xfId="4" applyNumberFormat="1" applyFont="1" applyFill="1" applyBorder="1" applyAlignment="1">
      <alignment horizontal="right" vertical="top" wrapText="1"/>
    </xf>
    <xf numFmtId="165" fontId="3" fillId="0" borderId="0" xfId="5" applyNumberFormat="1" applyFont="1" applyFill="1" applyBorder="1" applyAlignment="1">
      <alignment vertical="center" wrapText="1"/>
    </xf>
    <xf numFmtId="165" fontId="4" fillId="0" borderId="0" xfId="5" applyNumberFormat="1" applyFont="1" applyFill="1" applyBorder="1" applyAlignment="1">
      <alignment horizontal="left" vertical="center" wrapText="1" indent="1"/>
    </xf>
    <xf numFmtId="165" fontId="5" fillId="0" borderId="0" xfId="1" applyNumberFormat="1" applyFont="1" applyFill="1" applyBorder="1" applyAlignment="1">
      <alignment vertical="center"/>
    </xf>
    <xf numFmtId="165" fontId="11" fillId="0" borderId="10" xfId="1" applyNumberFormat="1" applyFont="1" applyBorder="1" applyAlignment="1">
      <alignment vertical="center"/>
    </xf>
    <xf numFmtId="165" fontId="11" fillId="3" borderId="10" xfId="1" applyNumberFormat="1" applyFont="1" applyFill="1" applyBorder="1" applyAlignment="1">
      <alignment vertical="center"/>
    </xf>
    <xf numFmtId="165" fontId="5" fillId="0" borderId="5" xfId="1" applyNumberFormat="1" applyFont="1" applyFill="1" applyBorder="1" applyAlignment="1">
      <alignment horizontal="right" vertical="center"/>
    </xf>
    <xf numFmtId="165" fontId="14" fillId="0" borderId="11" xfId="0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vertical="center"/>
    </xf>
    <xf numFmtId="165" fontId="4" fillId="0" borderId="0" xfId="9" applyNumberFormat="1" applyFont="1" applyFill="1" applyAlignment="1">
      <alignment vertical="center"/>
    </xf>
    <xf numFmtId="165" fontId="15" fillId="0" borderId="0" xfId="9" applyNumberFormat="1" applyFont="1" applyFill="1" applyBorder="1" applyAlignment="1">
      <alignment horizontal="left" vertical="center"/>
    </xf>
    <xf numFmtId="165" fontId="0" fillId="0" borderId="0" xfId="0" applyNumberFormat="1" applyFill="1"/>
    <xf numFmtId="165" fontId="5" fillId="0" borderId="0" xfId="9" applyNumberFormat="1" applyFont="1" applyFill="1" applyBorder="1" applyAlignment="1">
      <alignment horizontal="left" vertical="center" indent="2"/>
    </xf>
    <xf numFmtId="165" fontId="15" fillId="0" borderId="0" xfId="9" applyNumberFormat="1" applyFont="1" applyBorder="1" applyAlignment="1">
      <alignment vertical="center" wrapText="1"/>
    </xf>
    <xf numFmtId="165" fontId="15" fillId="0" borderId="5" xfId="1" applyNumberFormat="1" applyFont="1" applyBorder="1" applyAlignment="1"/>
    <xf numFmtId="165" fontId="15" fillId="0" borderId="0" xfId="1" applyNumberFormat="1" applyFont="1" applyBorder="1" applyAlignment="1">
      <alignment vertical="center"/>
    </xf>
    <xf numFmtId="165" fontId="15" fillId="0" borderId="3" xfId="1" applyNumberFormat="1" applyFont="1" applyBorder="1" applyAlignment="1">
      <alignment horizontal="right" vertical="center"/>
    </xf>
    <xf numFmtId="165" fontId="15" fillId="0" borderId="5" xfId="1" applyNumberFormat="1" applyFont="1" applyBorder="1" applyAlignment="1">
      <alignment horizontal="right" vertical="center"/>
    </xf>
    <xf numFmtId="165" fontId="15" fillId="0" borderId="5" xfId="1" applyNumberFormat="1" applyFont="1" applyBorder="1" applyAlignment="1">
      <alignment horizontal="right"/>
    </xf>
    <xf numFmtId="165" fontId="11" fillId="0" borderId="4" xfId="1" applyNumberFormat="1" applyFont="1" applyFill="1" applyBorder="1" applyAlignment="1">
      <alignment vertical="center"/>
    </xf>
    <xf numFmtId="0" fontId="4" fillId="0" borderId="0" xfId="4" applyFont="1"/>
    <xf numFmtId="0" fontId="4" fillId="0" borderId="8" xfId="4" applyFont="1" applyBorder="1"/>
    <xf numFmtId="166" fontId="4" fillId="0" borderId="0" xfId="4" applyNumberFormat="1" applyFont="1" applyBorder="1"/>
    <xf numFmtId="166" fontId="4" fillId="3" borderId="0" xfId="4" applyNumberFormat="1" applyFont="1" applyFill="1" applyBorder="1"/>
    <xf numFmtId="166" fontId="4" fillId="2" borderId="0" xfId="4" applyNumberFormat="1" applyFont="1" applyFill="1" applyBorder="1"/>
    <xf numFmtId="166" fontId="4" fillId="2" borderId="0" xfId="4" applyNumberFormat="1" applyFont="1" applyFill="1" applyBorder="1" applyAlignment="1">
      <alignment horizontal="right"/>
    </xf>
    <xf numFmtId="166" fontId="4" fillId="0" borderId="0" xfId="4" applyNumberFormat="1" applyFont="1" applyBorder="1" applyAlignment="1">
      <alignment horizontal="center"/>
    </xf>
    <xf numFmtId="166" fontId="4" fillId="3" borderId="0" xfId="4" applyNumberFormat="1" applyFont="1" applyFill="1" applyBorder="1" applyAlignment="1">
      <alignment horizontal="center"/>
    </xf>
    <xf numFmtId="166" fontId="4" fillId="2" borderId="0" xfId="4" applyNumberFormat="1" applyFont="1" applyFill="1" applyBorder="1" applyAlignment="1">
      <alignment horizontal="center"/>
    </xf>
    <xf numFmtId="0" fontId="4" fillId="0" borderId="0" xfId="4" applyFont="1" applyBorder="1" applyAlignment="1">
      <alignment horizontal="left" indent="1"/>
    </xf>
    <xf numFmtId="0" fontId="6" fillId="0" borderId="0" xfId="4" applyFont="1" applyAlignment="1">
      <alignment vertical="center"/>
    </xf>
    <xf numFmtId="0" fontId="26" fillId="4" borderId="0" xfId="0" applyFont="1" applyFill="1" applyAlignment="1">
      <alignment wrapText="1"/>
    </xf>
    <xf numFmtId="0" fontId="3" fillId="0" borderId="0" xfId="4" applyFont="1" applyBorder="1" applyAlignment="1"/>
    <xf numFmtId="165" fontId="4" fillId="0" borderId="0" xfId="12" applyNumberFormat="1" applyFont="1" applyBorder="1" applyAlignment="1">
      <alignment horizontal="left" vertical="center" wrapText="1" indent="1"/>
    </xf>
    <xf numFmtId="165" fontId="4" fillId="0" borderId="0" xfId="12" applyNumberFormat="1" applyFont="1" applyAlignment="1">
      <alignment horizontal="left" vertical="center" wrapText="1"/>
    </xf>
    <xf numFmtId="165" fontId="4" fillId="0" borderId="0" xfId="9" applyNumberFormat="1" applyFont="1" applyFill="1" applyBorder="1" applyAlignment="1">
      <alignment horizontal="left" indent="1"/>
    </xf>
    <xf numFmtId="165" fontId="4" fillId="0" borderId="0" xfId="9" applyNumberFormat="1" applyFont="1" applyFill="1" applyBorder="1" applyAlignment="1">
      <alignment horizontal="left" wrapText="1" indent="1"/>
    </xf>
    <xf numFmtId="165" fontId="5" fillId="0" borderId="0" xfId="9" applyNumberFormat="1" applyFont="1" applyFill="1" applyBorder="1" applyAlignment="1">
      <alignment horizontal="left" vertical="center" indent="1"/>
    </xf>
    <xf numFmtId="165" fontId="5" fillId="0" borderId="3" xfId="1" applyNumberFormat="1" applyFont="1" applyBorder="1" applyAlignment="1">
      <alignment vertical="center"/>
    </xf>
    <xf numFmtId="165" fontId="5" fillId="0" borderId="15" xfId="1" applyNumberFormat="1" applyFont="1" applyBorder="1" applyAlignment="1">
      <alignment vertical="center"/>
    </xf>
    <xf numFmtId="165" fontId="5" fillId="0" borderId="15" xfId="1" applyNumberFormat="1" applyFont="1" applyBorder="1" applyAlignment="1">
      <alignment horizontal="right" vertical="center"/>
    </xf>
    <xf numFmtId="165" fontId="11" fillId="0" borderId="16" xfId="1" applyNumberFormat="1" applyFont="1" applyBorder="1" applyAlignment="1"/>
    <xf numFmtId="165" fontId="11" fillId="3" borderId="16" xfId="1" applyNumberFormat="1" applyFont="1" applyFill="1" applyBorder="1" applyAlignment="1"/>
    <xf numFmtId="165" fontId="11" fillId="0" borderId="15" xfId="3" applyNumberFormat="1" applyFont="1" applyBorder="1" applyAlignment="1">
      <alignment horizontal="left" vertical="center" wrapText="1"/>
    </xf>
    <xf numFmtId="0" fontId="25" fillId="4" borderId="0" xfId="0" applyFont="1" applyFill="1" applyAlignment="1">
      <alignment wrapText="1"/>
    </xf>
    <xf numFmtId="165" fontId="5" fillId="3" borderId="15" xfId="0" applyNumberFormat="1" applyFont="1" applyFill="1" applyBorder="1" applyAlignment="1">
      <alignment horizontal="right"/>
    </xf>
    <xf numFmtId="165" fontId="4" fillId="0" borderId="0" xfId="5" applyNumberFormat="1" applyFont="1" applyFill="1" applyBorder="1" applyAlignment="1">
      <alignment horizontal="left" vertical="center" indent="1"/>
    </xf>
    <xf numFmtId="165" fontId="4" fillId="0" borderId="0" xfId="2" applyNumberFormat="1" applyFont="1" applyFill="1" applyBorder="1" applyAlignment="1">
      <alignment vertical="center"/>
    </xf>
    <xf numFmtId="165" fontId="4" fillId="3" borderId="0" xfId="2" applyNumberFormat="1" applyFont="1" applyFill="1" applyBorder="1" applyAlignment="1">
      <alignment vertical="center"/>
    </xf>
    <xf numFmtId="165" fontId="3" fillId="0" borderId="0" xfId="5" applyNumberFormat="1" applyFont="1" applyFill="1" applyBorder="1" applyAlignment="1">
      <alignment vertical="center"/>
    </xf>
    <xf numFmtId="165" fontId="3" fillId="0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65" fontId="31" fillId="0" borderId="0" xfId="5" applyNumberFormat="1" applyFont="1" applyFill="1" applyBorder="1" applyAlignment="1">
      <alignment horizontal="left" vertical="center"/>
    </xf>
    <xf numFmtId="165" fontId="30" fillId="0" borderId="0" xfId="2" applyNumberFormat="1" applyFont="1" applyFill="1" applyBorder="1" applyAlignment="1">
      <alignment vertical="center"/>
    </xf>
    <xf numFmtId="165" fontId="30" fillId="3" borderId="0" xfId="2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horizontal="left" vertical="center" indent="1"/>
    </xf>
    <xf numFmtId="165" fontId="31" fillId="0" borderId="7" xfId="2" applyNumberFormat="1" applyFont="1" applyFill="1" applyBorder="1" applyAlignment="1">
      <alignment vertical="center"/>
    </xf>
    <xf numFmtId="165" fontId="31" fillId="3" borderId="7" xfId="2" applyNumberFormat="1" applyFont="1" applyFill="1" applyBorder="1" applyAlignment="1">
      <alignment vertical="center"/>
    </xf>
    <xf numFmtId="165" fontId="4" fillId="0" borderId="0" xfId="5" applyNumberFormat="1" applyFont="1" applyFill="1" applyAlignment="1">
      <alignment horizontal="left" indent="1"/>
    </xf>
    <xf numFmtId="0" fontId="32" fillId="4" borderId="0" xfId="0" applyFont="1" applyFill="1" applyAlignment="1">
      <alignment horizontal="right"/>
    </xf>
    <xf numFmtId="0" fontId="24" fillId="4" borderId="0" xfId="0" applyFont="1" applyFill="1" applyAlignment="1">
      <alignment vertical="top" wrapText="1"/>
    </xf>
    <xf numFmtId="0" fontId="25" fillId="4" borderId="0" xfId="0" applyFont="1" applyFill="1" applyAlignment="1"/>
    <xf numFmtId="165" fontId="11" fillId="0" borderId="0" xfId="9" applyNumberFormat="1" applyFont="1" applyAlignment="1">
      <alignment horizontal="left" wrapText="1"/>
    </xf>
    <xf numFmtId="165" fontId="15" fillId="3" borderId="5" xfId="1" applyNumberFormat="1" applyFont="1" applyFill="1" applyBorder="1" applyAlignment="1"/>
    <xf numFmtId="165" fontId="5" fillId="0" borderId="0" xfId="9" applyNumberFormat="1" applyFont="1" applyAlignment="1"/>
    <xf numFmtId="165" fontId="4" fillId="3" borderId="0" xfId="2" applyNumberFormat="1" applyFont="1" applyFill="1" applyBorder="1" applyAlignment="1"/>
    <xf numFmtId="165" fontId="4" fillId="0" borderId="0" xfId="5" applyNumberFormat="1" applyFont="1" applyFill="1" applyAlignment="1"/>
    <xf numFmtId="165" fontId="3" fillId="0" borderId="2" xfId="5" applyNumberFormat="1" applyFont="1" applyFill="1" applyBorder="1" applyAlignment="1">
      <alignment vertical="center"/>
    </xf>
    <xf numFmtId="165" fontId="3" fillId="3" borderId="2" xfId="2" applyNumberFormat="1" applyFont="1" applyFill="1" applyBorder="1" applyAlignment="1">
      <alignment vertical="center"/>
    </xf>
    <xf numFmtId="165" fontId="3" fillId="0" borderId="2" xfId="2" applyNumberFormat="1" applyFont="1" applyFill="1" applyBorder="1" applyAlignment="1">
      <alignment vertical="center"/>
    </xf>
    <xf numFmtId="165" fontId="4" fillId="0" borderId="0" xfId="4" applyNumberFormat="1" applyFont="1" applyBorder="1" applyAlignment="1">
      <alignment horizontal="right" vertical="center" wrapText="1"/>
    </xf>
    <xf numFmtId="165" fontId="4" fillId="3" borderId="0" xfId="4" applyNumberFormat="1" applyFont="1" applyFill="1" applyBorder="1" applyAlignment="1">
      <alignment horizontal="right" vertical="center" wrapText="1"/>
    </xf>
    <xf numFmtId="165" fontId="3" fillId="0" borderId="0" xfId="5" applyNumberFormat="1" applyFont="1" applyFill="1" applyAlignment="1">
      <alignment wrapText="1"/>
    </xf>
    <xf numFmtId="165" fontId="4" fillId="0" borderId="0" xfId="9" applyNumberFormat="1" applyFont="1" applyFill="1" applyBorder="1" applyAlignment="1">
      <alignment horizontal="right" vertical="center"/>
    </xf>
    <xf numFmtId="165" fontId="4" fillId="3" borderId="0" xfId="9" applyNumberFormat="1" applyFont="1" applyFill="1" applyBorder="1" applyAlignment="1">
      <alignment horizontal="right" vertical="center"/>
    </xf>
    <xf numFmtId="165" fontId="3" fillId="0" borderId="2" xfId="9" applyNumberFormat="1" applyFont="1" applyFill="1" applyBorder="1" applyAlignment="1">
      <alignment horizontal="right" vertical="center"/>
    </xf>
    <xf numFmtId="165" fontId="3" fillId="3" borderId="2" xfId="9" applyNumberFormat="1" applyFont="1" applyFill="1" applyBorder="1" applyAlignment="1">
      <alignment horizontal="right" vertical="center"/>
    </xf>
    <xf numFmtId="165" fontId="3" fillId="3" borderId="0" xfId="9" applyNumberFormat="1" applyFont="1" applyFill="1" applyBorder="1" applyAlignment="1">
      <alignment horizontal="right" vertical="center"/>
    </xf>
    <xf numFmtId="165" fontId="3" fillId="0" borderId="0" xfId="9" applyNumberFormat="1" applyFont="1" applyFill="1" applyBorder="1" applyAlignment="1">
      <alignment horizontal="right" vertical="center"/>
    </xf>
    <xf numFmtId="165" fontId="3" fillId="0" borderId="6" xfId="9" applyNumberFormat="1" applyFont="1" applyFill="1" applyBorder="1" applyAlignment="1">
      <alignment horizontal="right" vertical="center"/>
    </xf>
    <xf numFmtId="165" fontId="3" fillId="3" borderId="6" xfId="9" applyNumberFormat="1" applyFont="1" applyFill="1" applyBorder="1" applyAlignment="1">
      <alignment horizontal="right" vertical="center"/>
    </xf>
    <xf numFmtId="165" fontId="4" fillId="0" borderId="6" xfId="9" applyNumberFormat="1" applyFont="1" applyFill="1" applyBorder="1" applyAlignment="1">
      <alignment horizontal="right" vertical="center"/>
    </xf>
    <xf numFmtId="165" fontId="4" fillId="3" borderId="6" xfId="9" applyNumberFormat="1" applyFont="1" applyFill="1" applyBorder="1" applyAlignment="1">
      <alignment horizontal="right" vertical="center"/>
    </xf>
    <xf numFmtId="165" fontId="3" fillId="0" borderId="7" xfId="9" applyNumberFormat="1" applyFont="1" applyFill="1" applyBorder="1" applyAlignment="1">
      <alignment horizontal="right" vertical="center"/>
    </xf>
    <xf numFmtId="165" fontId="3" fillId="3" borderId="7" xfId="9" applyNumberFormat="1" applyFont="1" applyFill="1" applyBorder="1" applyAlignment="1">
      <alignment horizontal="right" vertical="center"/>
    </xf>
    <xf numFmtId="165" fontId="5" fillId="0" borderId="0" xfId="1" applyNumberFormat="1" applyFont="1" applyBorder="1" applyAlignment="1">
      <alignment horizontal="right"/>
    </xf>
    <xf numFmtId="165" fontId="5" fillId="0" borderId="0" xfId="1" applyNumberFormat="1" applyFont="1" applyBorder="1" applyAlignment="1"/>
    <xf numFmtId="165" fontId="4" fillId="3" borderId="0" xfId="4" applyNumberFormat="1" applyFont="1" applyFill="1" applyBorder="1" applyAlignment="1">
      <alignment horizontal="right"/>
    </xf>
    <xf numFmtId="165" fontId="4" fillId="2" borderId="0" xfId="4" applyNumberFormat="1" applyFont="1" applyFill="1" applyBorder="1" applyAlignment="1">
      <alignment horizontal="right"/>
    </xf>
    <xf numFmtId="0" fontId="3" fillId="0" borderId="17" xfId="4" applyFont="1" applyBorder="1"/>
    <xf numFmtId="165" fontId="3" fillId="3" borderId="0" xfId="4" applyNumberFormat="1" applyFont="1" applyFill="1" applyBorder="1" applyAlignment="1">
      <alignment horizontal="right"/>
    </xf>
    <xf numFmtId="165" fontId="3" fillId="2" borderId="0" xfId="4" applyNumberFormat="1" applyFont="1" applyFill="1" applyBorder="1" applyAlignment="1">
      <alignment horizontal="right"/>
    </xf>
    <xf numFmtId="165" fontId="4" fillId="3" borderId="17" xfId="4" applyNumberFormat="1" applyFont="1" applyFill="1" applyBorder="1" applyAlignment="1">
      <alignment horizontal="right"/>
    </xf>
    <xf numFmtId="165" fontId="3" fillId="2" borderId="17" xfId="4" applyNumberFormat="1" applyFont="1" applyFill="1" applyBorder="1" applyAlignment="1">
      <alignment horizontal="right"/>
    </xf>
    <xf numFmtId="165" fontId="3" fillId="3" borderId="17" xfId="4" applyNumberFormat="1" applyFont="1" applyFill="1" applyBorder="1" applyAlignment="1">
      <alignment horizontal="right"/>
    </xf>
    <xf numFmtId="165" fontId="4" fillId="2" borderId="17" xfId="4" applyNumberFormat="1" applyFont="1" applyFill="1" applyBorder="1" applyAlignment="1">
      <alignment horizontal="right"/>
    </xf>
    <xf numFmtId="165" fontId="4" fillId="0" borderId="8" xfId="4" applyNumberFormat="1" applyFont="1" applyFill="1" applyBorder="1"/>
    <xf numFmtId="165" fontId="3" fillId="0" borderId="0" xfId="4" applyNumberFormat="1" applyFont="1" applyFill="1" applyBorder="1" applyAlignment="1">
      <alignment wrapText="1"/>
    </xf>
    <xf numFmtId="165" fontId="4" fillId="0" borderId="0" xfId="4" applyNumberFormat="1" applyFont="1" applyFill="1" applyBorder="1"/>
    <xf numFmtId="165" fontId="4" fillId="0" borderId="0" xfId="4" applyNumberFormat="1" applyFont="1" applyFill="1" applyBorder="1" applyAlignment="1">
      <alignment horizontal="right"/>
    </xf>
    <xf numFmtId="165" fontId="4" fillId="0" borderId="0" xfId="4" applyNumberFormat="1" applyFont="1" applyFill="1" applyBorder="1" applyAlignment="1">
      <alignment horizontal="left" wrapText="1" indent="1"/>
    </xf>
    <xf numFmtId="165" fontId="3" fillId="0" borderId="2" xfId="4" applyNumberFormat="1" applyFont="1" applyFill="1" applyBorder="1"/>
    <xf numFmtId="165" fontId="3" fillId="0" borderId="0" xfId="4" applyNumberFormat="1" applyFont="1" applyFill="1" applyBorder="1" applyAlignment="1">
      <alignment horizontal="left" wrapText="1"/>
    </xf>
    <xf numFmtId="165" fontId="3" fillId="0" borderId="0" xfId="4" applyNumberFormat="1" applyFont="1" applyFill="1" applyBorder="1" applyAlignment="1">
      <alignment horizontal="left" wrapText="1" indent="1"/>
    </xf>
    <xf numFmtId="165" fontId="3" fillId="0" borderId="1" xfId="4" applyNumberFormat="1" applyFont="1" applyFill="1" applyBorder="1"/>
    <xf numFmtId="165" fontId="3" fillId="0" borderId="6" xfId="4" applyNumberFormat="1" applyFont="1" applyFill="1" applyBorder="1"/>
    <xf numFmtId="0" fontId="28" fillId="4" borderId="7" xfId="0" applyFont="1" applyFill="1" applyBorder="1" applyAlignment="1">
      <alignment horizontal="right" vertical="center" wrapText="1"/>
    </xf>
    <xf numFmtId="0" fontId="25" fillId="3" borderId="7" xfId="0" applyFont="1" applyFill="1" applyBorder="1" applyAlignment="1">
      <alignment horizontal="right" vertical="center" wrapText="1"/>
    </xf>
    <xf numFmtId="165" fontId="4" fillId="0" borderId="2" xfId="4" applyNumberFormat="1" applyFont="1" applyBorder="1" applyAlignment="1">
      <alignment horizontal="right" vertical="center" wrapText="1"/>
    </xf>
    <xf numFmtId="165" fontId="4" fillId="3" borderId="2" xfId="4" applyNumberFormat="1" applyFont="1" applyFill="1" applyBorder="1" applyAlignment="1">
      <alignment horizontal="right" vertical="center" wrapText="1"/>
    </xf>
    <xf numFmtId="165" fontId="4" fillId="0" borderId="2" xfId="4" applyNumberFormat="1" applyFont="1" applyBorder="1" applyAlignment="1">
      <alignment horizontal="right" wrapText="1"/>
    </xf>
    <xf numFmtId="165" fontId="4" fillId="3" borderId="2" xfId="4" applyNumberFormat="1" applyFont="1" applyFill="1" applyBorder="1" applyAlignment="1">
      <alignment horizontal="right" wrapText="1"/>
    </xf>
    <xf numFmtId="165" fontId="5" fillId="0" borderId="9" xfId="9" applyNumberFormat="1" applyFont="1" applyFill="1" applyBorder="1" applyAlignment="1">
      <alignment horizontal="right" wrapText="1"/>
    </xf>
    <xf numFmtId="165" fontId="4" fillId="0" borderId="2" xfId="4" applyNumberFormat="1" applyFont="1" applyFill="1" applyBorder="1" applyAlignment="1">
      <alignment horizontal="right" wrapText="1"/>
    </xf>
    <xf numFmtId="0" fontId="4" fillId="0" borderId="0" xfId="4" applyFont="1" applyFill="1" applyBorder="1" applyAlignment="1">
      <alignment wrapText="1"/>
    </xf>
    <xf numFmtId="165" fontId="4" fillId="2" borderId="0" xfId="4" applyNumberFormat="1" applyFont="1" applyFill="1" applyBorder="1"/>
    <xf numFmtId="165" fontId="4" fillId="3" borderId="0" xfId="4" applyNumberFormat="1" applyFont="1" applyFill="1" applyBorder="1"/>
    <xf numFmtId="166" fontId="4" fillId="0" borderId="0" xfId="4" applyNumberFormat="1" applyFont="1" applyBorder="1" applyAlignment="1">
      <alignment horizontal="right"/>
    </xf>
    <xf numFmtId="0" fontId="4" fillId="0" borderId="7" xfId="4" applyFont="1" applyBorder="1" applyAlignment="1">
      <alignment horizontal="right" vertical="center"/>
    </xf>
    <xf numFmtId="0" fontId="4" fillId="3" borderId="7" xfId="4" applyFont="1" applyFill="1" applyBorder="1" applyAlignment="1">
      <alignment horizontal="right" vertical="center" wrapText="1"/>
    </xf>
    <xf numFmtId="0" fontId="4" fillId="2" borderId="7" xfId="4" applyFont="1" applyFill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vertical="top" wrapText="1"/>
    </xf>
    <xf numFmtId="0" fontId="26" fillId="4" borderId="0" xfId="0" applyFont="1" applyFill="1" applyAlignment="1">
      <alignment wrapText="1"/>
    </xf>
    <xf numFmtId="0" fontId="26" fillId="4" borderId="0" xfId="0" applyFont="1" applyFill="1"/>
    <xf numFmtId="0" fontId="25" fillId="4" borderId="0" xfId="0" applyFont="1" applyFill="1" applyAlignment="1">
      <alignment horizontal="left" vertical="top"/>
    </xf>
    <xf numFmtId="0" fontId="25" fillId="4" borderId="0" xfId="0" applyFont="1" applyFill="1" applyAlignment="1">
      <alignment horizontal="left" wrapText="1"/>
    </xf>
    <xf numFmtId="0" fontId="29" fillId="0" borderId="0" xfId="0" applyFont="1" applyBorder="1" applyAlignment="1">
      <alignment horizontal="justify"/>
    </xf>
    <xf numFmtId="0" fontId="25" fillId="0" borderId="0" xfId="0" applyFont="1" applyBorder="1" applyAlignment="1"/>
    <xf numFmtId="0" fontId="29" fillId="0" borderId="0" xfId="0" applyFont="1" applyFill="1" applyBorder="1" applyAlignment="1">
      <alignment horizontal="justify"/>
    </xf>
    <xf numFmtId="0" fontId="25" fillId="0" borderId="0" xfId="0" applyFont="1" applyFill="1" applyBorder="1" applyAlignment="1"/>
    <xf numFmtId="0" fontId="0" fillId="0" borderId="0" xfId="0" applyBorder="1" applyAlignment="1"/>
    <xf numFmtId="165" fontId="3" fillId="3" borderId="2" xfId="3" applyNumberFormat="1" applyFont="1" applyFill="1" applyBorder="1" applyAlignment="1">
      <alignment horizontal="left" vertical="center" wrapText="1"/>
    </xf>
    <xf numFmtId="165" fontId="3" fillId="0" borderId="2" xfId="12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justify"/>
    </xf>
    <xf numFmtId="165" fontId="11" fillId="0" borderId="15" xfId="9" applyNumberFormat="1" applyFont="1" applyBorder="1" applyAlignment="1">
      <alignment horizontal="left" vertical="center" wrapText="1"/>
    </xf>
    <xf numFmtId="165" fontId="5" fillId="0" borderId="0" xfId="9" applyNumberFormat="1" applyFont="1" applyBorder="1" applyAlignment="1">
      <alignment horizontal="left" vertical="center"/>
    </xf>
    <xf numFmtId="165" fontId="11" fillId="0" borderId="0" xfId="9" applyNumberFormat="1" applyFont="1" applyAlignment="1">
      <alignment horizontal="left" vertical="center" wrapText="1"/>
    </xf>
    <xf numFmtId="0" fontId="25" fillId="0" borderId="0" xfId="0" applyFont="1" applyBorder="1" applyAlignment="1">
      <alignment horizontal="left"/>
    </xf>
    <xf numFmtId="165" fontId="4" fillId="0" borderId="0" xfId="5" quotePrefix="1" applyNumberFormat="1" applyFont="1" applyFill="1" applyAlignment="1">
      <alignment horizontal="left" vertical="top"/>
    </xf>
    <xf numFmtId="165" fontId="4" fillId="0" borderId="0" xfId="5" applyNumberFormat="1" applyFont="1" applyFill="1" applyAlignment="1">
      <alignment horizontal="left" vertical="top" wrapText="1"/>
    </xf>
    <xf numFmtId="165" fontId="4" fillId="0" borderId="0" xfId="5" applyNumberFormat="1" applyFont="1" applyFill="1" applyAlignment="1">
      <alignment horizontal="left" vertical="top"/>
    </xf>
    <xf numFmtId="0" fontId="25" fillId="0" borderId="0" xfId="0" applyFont="1" applyAlignment="1">
      <alignment horizontal="left"/>
    </xf>
    <xf numFmtId="165" fontId="4" fillId="0" borderId="0" xfId="4" applyNumberFormat="1" applyFont="1" applyFill="1" applyAlignment="1">
      <alignment horizontal="left" vertical="top"/>
    </xf>
  </cellXfs>
  <cellStyles count="14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FF6600"/>
      <color rgb="FFE6E61E"/>
      <color rgb="FFFFFF99"/>
      <color rgb="FF008000"/>
      <color rgb="FF0000FF"/>
      <color rgb="FF006600"/>
      <color rgb="FFE603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zoomScaleNormal="100" workbookViewId="0">
      <selection activeCell="B16" sqref="B16"/>
    </sheetView>
  </sheetViews>
  <sheetFormatPr defaultColWidth="9.109375" defaultRowHeight="10.199999999999999" x14ac:dyDescent="0.2"/>
  <cols>
    <col min="1" max="1" width="47.5546875" style="111" customWidth="1"/>
    <col min="2" max="2" width="10" style="117" customWidth="1"/>
    <col min="3" max="3" width="10" style="116" customWidth="1"/>
    <col min="4" max="16384" width="9.109375" style="111"/>
  </cols>
  <sheetData>
    <row r="1" spans="1:5" ht="24.75" customHeight="1" x14ac:dyDescent="0.2">
      <c r="A1" s="289" t="s">
        <v>105</v>
      </c>
      <c r="B1" s="290"/>
      <c r="C1" s="290"/>
    </row>
    <row r="2" spans="1:5" ht="43.5" customHeight="1" x14ac:dyDescent="0.2">
      <c r="A2" s="115"/>
      <c r="B2" s="273" t="s">
        <v>95</v>
      </c>
      <c r="C2" s="274" t="s">
        <v>161</v>
      </c>
    </row>
    <row r="3" spans="1:5" ht="11.25" customHeight="1" x14ac:dyDescent="0.2">
      <c r="A3" s="114" t="s">
        <v>83</v>
      </c>
      <c r="B3" s="165">
        <v>36438</v>
      </c>
      <c r="C3" s="129">
        <v>35504</v>
      </c>
    </row>
    <row r="4" spans="1:5" ht="11.25" customHeight="1" x14ac:dyDescent="0.2">
      <c r="A4" s="112" t="s">
        <v>159</v>
      </c>
      <c r="B4" s="126"/>
      <c r="C4" s="127"/>
    </row>
    <row r="5" spans="1:5" ht="11.25" customHeight="1" x14ac:dyDescent="0.2">
      <c r="A5" s="228" t="s">
        <v>84</v>
      </c>
      <c r="B5" s="126"/>
      <c r="C5" s="127"/>
    </row>
    <row r="6" spans="1:5" ht="11.25" customHeight="1" x14ac:dyDescent="0.2">
      <c r="A6" s="113" t="s">
        <v>82</v>
      </c>
      <c r="B6" s="126">
        <v>41552</v>
      </c>
      <c r="C6" s="127">
        <v>41916</v>
      </c>
    </row>
    <row r="7" spans="1:5" ht="11.25" customHeight="1" x14ac:dyDescent="0.2">
      <c r="A7" s="211" t="s">
        <v>158</v>
      </c>
      <c r="B7" s="126"/>
      <c r="C7" s="127"/>
    </row>
    <row r="8" spans="1:5" ht="11.25" customHeight="1" x14ac:dyDescent="0.2">
      <c r="A8" s="113" t="s">
        <v>133</v>
      </c>
      <c r="B8" s="126">
        <v>0</v>
      </c>
      <c r="C8" s="127">
        <v>1600</v>
      </c>
    </row>
    <row r="9" spans="1:5" ht="11.25" customHeight="1" x14ac:dyDescent="0.2">
      <c r="A9" s="110" t="s">
        <v>146</v>
      </c>
      <c r="B9" s="128">
        <v>41552</v>
      </c>
      <c r="C9" s="129">
        <v>43516</v>
      </c>
    </row>
    <row r="10" spans="1:5" ht="11.25" customHeight="1" x14ac:dyDescent="0.2">
      <c r="A10" s="198" t="s">
        <v>147</v>
      </c>
      <c r="B10" s="130">
        <v>41552</v>
      </c>
      <c r="C10" s="131">
        <v>43516</v>
      </c>
    </row>
    <row r="11" spans="1:5" ht="11.25" customHeight="1" x14ac:dyDescent="0.2">
      <c r="A11" s="112" t="s">
        <v>148</v>
      </c>
      <c r="B11" s="126"/>
      <c r="C11" s="127"/>
    </row>
    <row r="12" spans="1:5" x14ac:dyDescent="0.2">
      <c r="A12" s="113" t="s">
        <v>0</v>
      </c>
      <c r="B12" s="126">
        <v>1417</v>
      </c>
      <c r="C12" s="127">
        <v>1114</v>
      </c>
    </row>
    <row r="13" spans="1:5" x14ac:dyDescent="0.2">
      <c r="A13" s="113" t="s">
        <v>67</v>
      </c>
      <c r="B13" s="126">
        <v>19365</v>
      </c>
      <c r="C13" s="127">
        <v>19838</v>
      </c>
    </row>
    <row r="14" spans="1:5" x14ac:dyDescent="0.2">
      <c r="A14" s="113" t="s">
        <v>4</v>
      </c>
      <c r="B14" s="126">
        <v>1110</v>
      </c>
      <c r="C14" s="127">
        <v>376</v>
      </c>
    </row>
    <row r="15" spans="1:5" x14ac:dyDescent="0.2">
      <c r="A15" s="114" t="s">
        <v>85</v>
      </c>
      <c r="B15" s="130">
        <v>21892</v>
      </c>
      <c r="C15" s="131">
        <v>21328</v>
      </c>
    </row>
    <row r="16" spans="1:5" x14ac:dyDescent="0.2">
      <c r="A16" s="118" t="s">
        <v>110</v>
      </c>
      <c r="B16" s="130">
        <v>99882</v>
      </c>
      <c r="C16" s="131">
        <v>100348</v>
      </c>
      <c r="E16" s="226"/>
    </row>
    <row r="18" spans="1:9" x14ac:dyDescent="0.2">
      <c r="A18" s="133"/>
      <c r="B18" s="134" t="s">
        <v>79</v>
      </c>
      <c r="C18" s="135" t="s">
        <v>92</v>
      </c>
    </row>
    <row r="19" spans="1:9" x14ac:dyDescent="0.2">
      <c r="A19" s="136" t="s">
        <v>75</v>
      </c>
      <c r="B19" s="174">
        <v>221</v>
      </c>
      <c r="C19" s="212">
        <v>223</v>
      </c>
    </row>
    <row r="20" spans="1:9" x14ac:dyDescent="0.2">
      <c r="A20" s="111" t="s">
        <v>166</v>
      </c>
    </row>
    <row r="21" spans="1:9" x14ac:dyDescent="0.2">
      <c r="A21" s="111" t="s">
        <v>172</v>
      </c>
    </row>
    <row r="22" spans="1:9" x14ac:dyDescent="0.2">
      <c r="A22" s="111" t="s">
        <v>93</v>
      </c>
    </row>
    <row r="23" spans="1:9" x14ac:dyDescent="0.2">
      <c r="A23" s="291" t="s">
        <v>144</v>
      </c>
      <c r="B23" s="291"/>
      <c r="C23" s="291"/>
      <c r="E23" s="227"/>
      <c r="F23" s="227"/>
      <c r="G23" s="227"/>
      <c r="H23" s="227"/>
      <c r="I23" s="227"/>
    </row>
    <row r="24" spans="1:9" x14ac:dyDescent="0.2">
      <c r="A24" s="291" t="s">
        <v>145</v>
      </c>
      <c r="B24" s="291"/>
      <c r="C24" s="291"/>
      <c r="E24" s="227"/>
      <c r="F24" s="227"/>
      <c r="G24" s="227"/>
      <c r="H24" s="227"/>
      <c r="I24" s="227"/>
    </row>
    <row r="25" spans="1:9" x14ac:dyDescent="0.2">
      <c r="A25" s="111" t="s">
        <v>125</v>
      </c>
      <c r="E25" s="227"/>
      <c r="F25" s="227"/>
      <c r="G25" s="227"/>
      <c r="H25" s="227"/>
      <c r="I25" s="227"/>
    </row>
    <row r="26" spans="1:9" x14ac:dyDescent="0.2">
      <c r="A26" s="111" t="s">
        <v>109</v>
      </c>
      <c r="E26" s="227"/>
      <c r="F26" s="227"/>
      <c r="G26" s="227"/>
      <c r="H26" s="227"/>
      <c r="I26" s="227"/>
    </row>
    <row r="27" spans="1:9" x14ac:dyDescent="0.2">
      <c r="A27" s="111" t="s">
        <v>173</v>
      </c>
      <c r="E27" s="227"/>
      <c r="F27" s="227"/>
      <c r="G27" s="227"/>
      <c r="H27" s="227"/>
      <c r="I27" s="227"/>
    </row>
    <row r="28" spans="1:9" x14ac:dyDescent="0.2">
      <c r="A28" s="292"/>
      <c r="B28" s="292"/>
      <c r="C28" s="292"/>
      <c r="E28" s="227"/>
      <c r="F28" s="227"/>
      <c r="G28" s="227"/>
      <c r="H28" s="227"/>
      <c r="I28" s="227"/>
    </row>
  </sheetData>
  <mergeCells count="4">
    <mergeCell ref="A1:C1"/>
    <mergeCell ref="A23:C23"/>
    <mergeCell ref="A28:C28"/>
    <mergeCell ref="A24:C24"/>
  </mergeCells>
  <pageMargins left="1.4566929133858268" right="1.4566929133858268" top="1.6929133858267718" bottom="1.6929133858267718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>
      <selection activeCell="D8" sqref="D8"/>
    </sheetView>
  </sheetViews>
  <sheetFormatPr defaultColWidth="9.109375" defaultRowHeight="10.199999999999999" x14ac:dyDescent="0.2"/>
  <cols>
    <col min="1" max="1" width="27.109375" style="187" customWidth="1"/>
    <col min="2" max="2" width="2.6640625" style="187" customWidth="1"/>
    <col min="3" max="7" width="8.6640625" style="187" customWidth="1"/>
    <col min="8" max="16384" width="9.109375" style="187"/>
  </cols>
  <sheetData>
    <row r="1" spans="1:7" x14ac:dyDescent="0.2">
      <c r="A1" s="70" t="s">
        <v>174</v>
      </c>
      <c r="B1" s="71"/>
      <c r="C1" s="71"/>
    </row>
    <row r="2" spans="1:7" x14ac:dyDescent="0.2">
      <c r="A2" s="70" t="s">
        <v>193</v>
      </c>
      <c r="B2" s="71"/>
      <c r="C2" s="71"/>
      <c r="D2" s="71"/>
      <c r="E2" s="71"/>
      <c r="F2" s="71"/>
      <c r="G2" s="71"/>
    </row>
    <row r="3" spans="1:7" ht="29.25" customHeight="1" x14ac:dyDescent="0.2">
      <c r="A3" s="188"/>
      <c r="B3" s="285" t="s">
        <v>116</v>
      </c>
      <c r="C3" s="286" t="s">
        <v>117</v>
      </c>
      <c r="D3" s="287" t="s">
        <v>118</v>
      </c>
      <c r="E3" s="286" t="s">
        <v>119</v>
      </c>
      <c r="F3" s="287" t="s">
        <v>120</v>
      </c>
      <c r="G3" s="286" t="s">
        <v>121</v>
      </c>
    </row>
    <row r="4" spans="1:7" ht="11.25" customHeight="1" x14ac:dyDescent="0.2">
      <c r="A4" s="70" t="s">
        <v>122</v>
      </c>
      <c r="B4" s="189"/>
      <c r="C4" s="190"/>
      <c r="D4" s="191"/>
      <c r="E4" s="190"/>
      <c r="F4" s="192"/>
      <c r="G4" s="190"/>
    </row>
    <row r="5" spans="1:7" ht="21" customHeight="1" x14ac:dyDescent="0.2">
      <c r="A5" s="281" t="s">
        <v>171</v>
      </c>
      <c r="B5" s="284">
        <v>1</v>
      </c>
      <c r="C5" s="194"/>
      <c r="D5" s="195"/>
      <c r="E5" s="194"/>
      <c r="F5" s="192"/>
      <c r="G5" s="194"/>
    </row>
    <row r="6" spans="1:7" x14ac:dyDescent="0.2">
      <c r="A6" s="196" t="s">
        <v>123</v>
      </c>
      <c r="B6" s="193"/>
      <c r="C6" s="254">
        <v>0</v>
      </c>
      <c r="D6" s="255">
        <v>0</v>
      </c>
      <c r="E6" s="254">
        <v>0</v>
      </c>
      <c r="F6" s="255">
        <v>0</v>
      </c>
      <c r="G6" s="254">
        <v>0</v>
      </c>
    </row>
    <row r="7" spans="1:7" ht="12.75" customHeight="1" x14ac:dyDescent="0.2">
      <c r="A7" s="70" t="s">
        <v>124</v>
      </c>
      <c r="B7" s="70"/>
      <c r="C7" s="254">
        <f>SUM(C6:C6)</f>
        <v>0</v>
      </c>
      <c r="D7" s="258">
        <f>SUM(D6:D6)</f>
        <v>0</v>
      </c>
      <c r="E7" s="257">
        <f>SUM(E6:E6)</f>
        <v>0</v>
      </c>
      <c r="F7" s="258">
        <f>SUM(F6:F6)</f>
        <v>0</v>
      </c>
      <c r="G7" s="254">
        <f>SUM(G6:G6)</f>
        <v>0</v>
      </c>
    </row>
    <row r="8" spans="1:7" ht="11.25" customHeight="1" x14ac:dyDescent="0.2">
      <c r="A8" s="199" t="s">
        <v>126</v>
      </c>
      <c r="B8" s="193"/>
      <c r="C8" s="254"/>
      <c r="D8" s="282"/>
      <c r="E8" s="283"/>
      <c r="F8" s="255"/>
      <c r="G8" s="283"/>
    </row>
    <row r="9" spans="1:7" ht="11.25" customHeight="1" x14ac:dyDescent="0.2">
      <c r="A9" s="196" t="s">
        <v>127</v>
      </c>
      <c r="B9" s="193"/>
      <c r="C9" s="254">
        <f>C6</f>
        <v>0</v>
      </c>
      <c r="D9" s="255">
        <f>D6</f>
        <v>0</v>
      </c>
      <c r="E9" s="254">
        <f>E6</f>
        <v>0</v>
      </c>
      <c r="F9" s="255">
        <f>F6</f>
        <v>0</v>
      </c>
      <c r="G9" s="254">
        <f>G6</f>
        <v>0</v>
      </c>
    </row>
    <row r="10" spans="1:7" ht="13.5" customHeight="1" x14ac:dyDescent="0.2">
      <c r="A10" s="256" t="s">
        <v>124</v>
      </c>
      <c r="B10" s="256"/>
      <c r="C10" s="259">
        <f>SUM(C9:C9)</f>
        <v>0</v>
      </c>
      <c r="D10" s="260">
        <f>SUM(D9:D9)</f>
        <v>0</v>
      </c>
      <c r="E10" s="261">
        <f>SUM(E9:E9)</f>
        <v>0</v>
      </c>
      <c r="F10" s="262">
        <f>SUM(F9:F9)</f>
        <v>0</v>
      </c>
      <c r="G10" s="259">
        <f>SUM(G9:G9)</f>
        <v>0</v>
      </c>
    </row>
    <row r="11" spans="1:7" ht="24" customHeight="1" x14ac:dyDescent="0.2">
      <c r="A11" s="293" t="s">
        <v>167</v>
      </c>
      <c r="B11" s="294"/>
      <c r="C11" s="294"/>
      <c r="D11" s="294"/>
      <c r="E11" s="294"/>
      <c r="F11" s="294"/>
      <c r="G11" s="294"/>
    </row>
    <row r="12" spans="1:7" ht="33.75" customHeight="1" x14ac:dyDescent="0.2">
      <c r="A12" s="295" t="s">
        <v>169</v>
      </c>
      <c r="B12" s="296"/>
      <c r="C12" s="296"/>
      <c r="D12" s="296"/>
      <c r="E12" s="296"/>
      <c r="F12" s="296"/>
      <c r="G12" s="296"/>
    </row>
    <row r="13" spans="1:7" ht="14.4" x14ac:dyDescent="0.3">
      <c r="A13" s="293"/>
      <c r="B13" s="297"/>
      <c r="C13" s="297"/>
      <c r="D13" s="297"/>
      <c r="E13" s="297"/>
      <c r="F13" s="297"/>
      <c r="G13" s="297"/>
    </row>
    <row r="18" spans="1:1" x14ac:dyDescent="0.2">
      <c r="A18" s="197"/>
    </row>
    <row r="21" spans="1:1" x14ac:dyDescent="0.2">
      <c r="A21" s="37"/>
    </row>
    <row r="22" spans="1:1" x14ac:dyDescent="0.2">
      <c r="A22" s="10"/>
    </row>
  </sheetData>
  <mergeCells count="3">
    <mergeCell ref="A11:G11"/>
    <mergeCell ref="A12:G12"/>
    <mergeCell ref="A13:G1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GridLines="0" zoomScaleNormal="100" zoomScaleSheetLayoutView="100" workbookViewId="0">
      <selection activeCell="A12" sqref="A12"/>
    </sheetView>
  </sheetViews>
  <sheetFormatPr defaultColWidth="9.109375" defaultRowHeight="10.199999999999999" x14ac:dyDescent="0.3"/>
  <cols>
    <col min="1" max="1" width="27.6640625" style="139" customWidth="1"/>
    <col min="2" max="6" width="8.5546875" style="139" customWidth="1"/>
    <col min="7" max="16384" width="9.109375" style="139"/>
  </cols>
  <sheetData>
    <row r="1" spans="1:6" x14ac:dyDescent="0.3">
      <c r="A1" s="140" t="s">
        <v>175</v>
      </c>
    </row>
    <row r="2" spans="1:6" ht="30" customHeight="1" x14ac:dyDescent="0.3">
      <c r="A2" s="299" t="s">
        <v>129</v>
      </c>
      <c r="B2" s="299"/>
      <c r="C2" s="299"/>
      <c r="D2" s="299"/>
      <c r="E2" s="299"/>
      <c r="F2" s="299"/>
    </row>
    <row r="3" spans="1:6" ht="45.75" customHeight="1" x14ac:dyDescent="0.2">
      <c r="A3" s="142"/>
      <c r="B3" s="277" t="s">
        <v>95</v>
      </c>
      <c r="C3" s="278" t="s">
        <v>160</v>
      </c>
      <c r="D3" s="277" t="s">
        <v>80</v>
      </c>
      <c r="E3" s="277" t="s">
        <v>81</v>
      </c>
      <c r="F3" s="277" t="s">
        <v>94</v>
      </c>
    </row>
    <row r="4" spans="1:6" x14ac:dyDescent="0.3">
      <c r="A4" s="298" t="s">
        <v>128</v>
      </c>
      <c r="B4" s="298"/>
      <c r="C4" s="298"/>
      <c r="D4" s="298"/>
      <c r="E4" s="298"/>
      <c r="F4" s="298"/>
    </row>
    <row r="5" spans="1:6" x14ac:dyDescent="0.3">
      <c r="A5" s="139" t="s">
        <v>3</v>
      </c>
      <c r="B5" s="22"/>
      <c r="C5" s="143"/>
      <c r="D5" s="141"/>
      <c r="E5" s="141"/>
      <c r="F5" s="141"/>
    </row>
    <row r="6" spans="1:6" ht="20.399999999999999" x14ac:dyDescent="0.3">
      <c r="A6" s="200" t="s">
        <v>181</v>
      </c>
      <c r="B6" s="22">
        <v>41552</v>
      </c>
      <c r="C6" s="143">
        <v>41916</v>
      </c>
      <c r="D6" s="141">
        <v>44305</v>
      </c>
      <c r="E6" s="141">
        <v>44800</v>
      </c>
      <c r="F6" s="141">
        <v>45297</v>
      </c>
    </row>
    <row r="7" spans="1:6" ht="20.399999999999999" x14ac:dyDescent="0.3">
      <c r="A7" s="201" t="s">
        <v>182</v>
      </c>
      <c r="B7" s="22">
        <v>3789</v>
      </c>
      <c r="C7" s="143">
        <v>4099</v>
      </c>
      <c r="D7" s="141">
        <v>4116</v>
      </c>
      <c r="E7" s="141">
        <v>3753</v>
      </c>
      <c r="F7" s="141">
        <v>3837</v>
      </c>
    </row>
    <row r="8" spans="1:6" x14ac:dyDescent="0.3">
      <c r="A8" s="144" t="s">
        <v>69</v>
      </c>
      <c r="B8" s="22">
        <v>21975</v>
      </c>
      <c r="C8" s="143">
        <v>21603</v>
      </c>
      <c r="D8" s="141">
        <v>19644</v>
      </c>
      <c r="E8" s="141">
        <v>19894</v>
      </c>
      <c r="F8" s="141">
        <v>19872</v>
      </c>
    </row>
    <row r="9" spans="1:6" s="146" customFormat="1" x14ac:dyDescent="0.3">
      <c r="A9" s="109" t="s">
        <v>130</v>
      </c>
      <c r="B9" s="25">
        <v>67316</v>
      </c>
      <c r="C9" s="26">
        <v>67618</v>
      </c>
      <c r="D9" s="145">
        <v>68065</v>
      </c>
      <c r="E9" s="145">
        <v>68447</v>
      </c>
      <c r="F9" s="145">
        <v>69006</v>
      </c>
    </row>
    <row r="10" spans="1:6" s="146" customFormat="1" x14ac:dyDescent="0.3">
      <c r="A10" s="298" t="s">
        <v>74</v>
      </c>
      <c r="B10" s="298"/>
      <c r="C10" s="298"/>
      <c r="D10" s="298"/>
      <c r="E10" s="298"/>
      <c r="F10" s="298"/>
    </row>
    <row r="11" spans="1:6" x14ac:dyDescent="0.3">
      <c r="A11" s="139" t="s">
        <v>3</v>
      </c>
      <c r="B11" s="22"/>
      <c r="C11" s="143"/>
      <c r="D11" s="141"/>
      <c r="E11" s="141"/>
      <c r="F11" s="141"/>
    </row>
    <row r="12" spans="1:6" ht="20.399999999999999" x14ac:dyDescent="0.3">
      <c r="A12" s="200" t="s">
        <v>183</v>
      </c>
      <c r="B12" s="22">
        <v>41552</v>
      </c>
      <c r="C12" s="143">
        <v>41916</v>
      </c>
      <c r="D12" s="141">
        <v>44305</v>
      </c>
      <c r="E12" s="141">
        <v>44800</v>
      </c>
      <c r="F12" s="141">
        <v>45297</v>
      </c>
    </row>
    <row r="13" spans="1:6" ht="20.399999999999999" x14ac:dyDescent="0.3">
      <c r="A13" s="201" t="s">
        <v>170</v>
      </c>
      <c r="B13" s="22">
        <v>3789</v>
      </c>
      <c r="C13" s="143">
        <v>4099</v>
      </c>
      <c r="D13" s="141">
        <v>4116</v>
      </c>
      <c r="E13" s="141">
        <v>3753</v>
      </c>
      <c r="F13" s="141">
        <v>3837</v>
      </c>
    </row>
    <row r="14" spans="1:6" ht="11.25" customHeight="1" x14ac:dyDescent="0.3">
      <c r="A14" s="144" t="s">
        <v>69</v>
      </c>
      <c r="B14" s="22">
        <v>21975</v>
      </c>
      <c r="C14" s="143">
        <v>21603</v>
      </c>
      <c r="D14" s="141">
        <v>19644</v>
      </c>
      <c r="E14" s="141">
        <v>19894</v>
      </c>
      <c r="F14" s="141">
        <v>19872</v>
      </c>
    </row>
    <row r="15" spans="1:6" s="146" customFormat="1" x14ac:dyDescent="0.3">
      <c r="A15" s="146" t="s">
        <v>68</v>
      </c>
      <c r="B15" s="25">
        <v>67316</v>
      </c>
      <c r="C15" s="26">
        <v>67618</v>
      </c>
      <c r="D15" s="145">
        <v>68065</v>
      </c>
      <c r="E15" s="145">
        <v>68447</v>
      </c>
      <c r="F15" s="145">
        <v>69006</v>
      </c>
    </row>
    <row r="16" spans="1:6" x14ac:dyDescent="0.3">
      <c r="A16" s="147"/>
      <c r="B16" s="148"/>
      <c r="C16" s="149"/>
    </row>
    <row r="17" spans="1:6" x14ac:dyDescent="0.3">
      <c r="A17" s="150" t="s">
        <v>75</v>
      </c>
      <c r="B17" s="151" t="s">
        <v>79</v>
      </c>
      <c r="C17" s="23" t="s">
        <v>92</v>
      </c>
      <c r="D17" s="152"/>
      <c r="E17" s="152"/>
      <c r="F17" s="152"/>
    </row>
    <row r="18" spans="1:6" ht="11.4" x14ac:dyDescent="0.3">
      <c r="A18" s="153"/>
      <c r="B18" s="173">
        <v>221</v>
      </c>
      <c r="C18" s="23">
        <v>223</v>
      </c>
    </row>
    <row r="19" spans="1:6" ht="11.25" customHeight="1" x14ac:dyDescent="0.3">
      <c r="A19" s="144" t="s">
        <v>96</v>
      </c>
      <c r="B19" s="156"/>
      <c r="C19" s="156"/>
      <c r="D19" s="157"/>
      <c r="E19" s="158"/>
      <c r="F19" s="158"/>
    </row>
    <row r="20" spans="1:6" ht="11.4" x14ac:dyDescent="0.3">
      <c r="A20" s="154"/>
      <c r="B20" s="119"/>
      <c r="C20" s="119"/>
      <c r="D20" s="155"/>
    </row>
    <row r="21" spans="1:6" ht="11.4" x14ac:dyDescent="0.3">
      <c r="A21" s="154"/>
      <c r="B21" s="119"/>
      <c r="C21" s="119"/>
      <c r="D21" s="155"/>
    </row>
    <row r="22" spans="1:6" ht="11.4" x14ac:dyDescent="0.3">
      <c r="A22" s="154"/>
      <c r="B22" s="119"/>
      <c r="C22" s="119"/>
      <c r="D22" s="155"/>
    </row>
    <row r="23" spans="1:6" ht="11.4" x14ac:dyDescent="0.3">
      <c r="A23" s="154"/>
      <c r="B23" s="119"/>
      <c r="C23" s="119"/>
      <c r="D23" s="155"/>
    </row>
    <row r="24" spans="1:6" ht="11.4" x14ac:dyDescent="0.3">
      <c r="A24" s="154"/>
      <c r="B24" s="119"/>
      <c r="C24" s="119"/>
      <c r="D24" s="155"/>
    </row>
    <row r="25" spans="1:6" ht="11.4" x14ac:dyDescent="0.3">
      <c r="A25" s="154"/>
      <c r="B25" s="119"/>
      <c r="C25" s="119"/>
      <c r="D25" s="155"/>
    </row>
    <row r="26" spans="1:6" ht="11.4" x14ac:dyDescent="0.3">
      <c r="A26" s="154"/>
      <c r="B26" s="119"/>
      <c r="C26" s="119"/>
      <c r="D26" s="155"/>
    </row>
    <row r="27" spans="1:6" ht="11.4" x14ac:dyDescent="0.3">
      <c r="A27" s="154"/>
      <c r="B27" s="119"/>
      <c r="C27" s="119"/>
      <c r="D27" s="155"/>
    </row>
    <row r="28" spans="1:6" x14ac:dyDescent="0.3">
      <c r="B28" s="22"/>
      <c r="C28" s="159"/>
    </row>
    <row r="29" spans="1:6" x14ac:dyDescent="0.3">
      <c r="A29" s="138"/>
      <c r="B29" s="22"/>
      <c r="C29" s="159"/>
    </row>
    <row r="30" spans="1:6" x14ac:dyDescent="0.3">
      <c r="A30" s="138"/>
      <c r="B30" s="22"/>
      <c r="C30" s="159"/>
    </row>
    <row r="31" spans="1:6" x14ac:dyDescent="0.3">
      <c r="A31" s="138"/>
      <c r="B31" s="22"/>
      <c r="C31" s="159"/>
    </row>
    <row r="32" spans="1:6" x14ac:dyDescent="0.3">
      <c r="A32" s="138"/>
      <c r="B32" s="22"/>
      <c r="C32" s="159"/>
    </row>
    <row r="33" spans="1:3" x14ac:dyDescent="0.3">
      <c r="A33" s="73"/>
      <c r="B33" s="22"/>
      <c r="C33" s="159"/>
    </row>
    <row r="34" spans="1:3" x14ac:dyDescent="0.3">
      <c r="A34" s="72"/>
      <c r="B34" s="22"/>
      <c r="C34" s="159"/>
    </row>
    <row r="35" spans="1:3" x14ac:dyDescent="0.3">
      <c r="B35" s="22"/>
      <c r="C35" s="24"/>
    </row>
    <row r="36" spans="1:3" x14ac:dyDescent="0.3">
      <c r="B36" s="160"/>
      <c r="C36" s="141"/>
    </row>
  </sheetData>
  <mergeCells count="3">
    <mergeCell ref="A4:F4"/>
    <mergeCell ref="A10:F10"/>
    <mergeCell ref="A2:F2"/>
  </mergeCells>
  <phoneticPr fontId="19" type="noConversion"/>
  <pageMargins left="1.4566929133858268" right="1.4566929133858268" top="1.6929133858267718" bottom="1.6929133858267718" header="0.31496062992125984" footer="0.31496062992125984"/>
  <pageSetup paperSize="9" scale="82" fitToHeight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showGridLines="0" zoomScaleNormal="100" zoomScaleSheetLayoutView="100" workbookViewId="0">
      <selection activeCell="A20" sqref="A20"/>
    </sheetView>
  </sheetViews>
  <sheetFormatPr defaultColWidth="8" defaultRowHeight="11.25" customHeight="1" x14ac:dyDescent="0.3"/>
  <cols>
    <col min="1" max="1" width="29.33203125" style="28" customWidth="1"/>
    <col min="2" max="6" width="7.88671875" style="28" customWidth="1"/>
    <col min="7" max="16384" width="8" style="28"/>
  </cols>
  <sheetData>
    <row r="1" spans="1:18" ht="24.75" customHeight="1" x14ac:dyDescent="0.3">
      <c r="A1" s="301" t="s">
        <v>106</v>
      </c>
      <c r="B1" s="301"/>
      <c r="C1" s="301"/>
      <c r="D1" s="301"/>
      <c r="E1" s="301"/>
      <c r="F1" s="301"/>
    </row>
    <row r="2" spans="1:18" ht="45" customHeight="1" x14ac:dyDescent="0.3">
      <c r="A2" s="100"/>
      <c r="B2" s="275" t="s">
        <v>95</v>
      </c>
      <c r="C2" s="276" t="s">
        <v>160</v>
      </c>
      <c r="D2" s="275" t="s">
        <v>80</v>
      </c>
      <c r="E2" s="275" t="s">
        <v>81</v>
      </c>
      <c r="F2" s="275" t="s">
        <v>94</v>
      </c>
    </row>
    <row r="3" spans="1:18" ht="11.25" customHeight="1" x14ac:dyDescent="0.2">
      <c r="A3" s="78" t="s">
        <v>5</v>
      </c>
      <c r="B3" s="79"/>
      <c r="C3" s="34"/>
      <c r="D3" s="38"/>
      <c r="E3" s="38"/>
      <c r="F3" s="38"/>
    </row>
    <row r="4" spans="1:18" ht="10.199999999999999" x14ac:dyDescent="0.2">
      <c r="A4" s="202" t="s">
        <v>6</v>
      </c>
      <c r="B4" s="240">
        <v>27240</v>
      </c>
      <c r="C4" s="241">
        <v>28343</v>
      </c>
      <c r="D4" s="240">
        <v>28921</v>
      </c>
      <c r="E4" s="240">
        <v>29873</v>
      </c>
      <c r="F4" s="240">
        <v>30648</v>
      </c>
    </row>
    <row r="5" spans="1:18" ht="10.199999999999999" x14ac:dyDescent="0.2">
      <c r="A5" s="202" t="s">
        <v>13</v>
      </c>
      <c r="B5" s="240">
        <v>28266</v>
      </c>
      <c r="C5" s="241">
        <v>27155</v>
      </c>
      <c r="D5" s="240">
        <v>27007</v>
      </c>
      <c r="E5" s="240">
        <v>26800</v>
      </c>
      <c r="F5" s="240">
        <v>26500</v>
      </c>
    </row>
    <row r="6" spans="1:18" ht="10.199999999999999" x14ac:dyDescent="0.2">
      <c r="A6" s="202" t="s">
        <v>7</v>
      </c>
      <c r="B6" s="240">
        <v>11810</v>
      </c>
      <c r="C6" s="241">
        <v>12120</v>
      </c>
      <c r="D6" s="176">
        <v>12137</v>
      </c>
      <c r="E6" s="240">
        <v>11774</v>
      </c>
      <c r="F6" s="240">
        <v>11858</v>
      </c>
    </row>
    <row r="7" spans="1:18" s="101" customFormat="1" ht="10.199999999999999" x14ac:dyDescent="0.2">
      <c r="A7" s="78" t="s">
        <v>8</v>
      </c>
      <c r="B7" s="242">
        <v>67316</v>
      </c>
      <c r="C7" s="243">
        <v>67618</v>
      </c>
      <c r="D7" s="242">
        <v>68065</v>
      </c>
      <c r="E7" s="242">
        <v>68447</v>
      </c>
      <c r="F7" s="242">
        <v>69006</v>
      </c>
    </row>
    <row r="8" spans="1:18" ht="11.25" customHeight="1" x14ac:dyDescent="0.2">
      <c r="A8" s="78" t="s">
        <v>9</v>
      </c>
      <c r="B8" s="240"/>
      <c r="C8" s="244"/>
      <c r="D8" s="245"/>
      <c r="E8" s="245"/>
      <c r="F8" s="245"/>
    </row>
    <row r="9" spans="1:18" ht="11.25" customHeight="1" x14ac:dyDescent="0.2">
      <c r="A9" s="78" t="s">
        <v>10</v>
      </c>
      <c r="B9" s="240"/>
      <c r="C9" s="244"/>
      <c r="D9" s="245"/>
      <c r="E9" s="245"/>
      <c r="F9" s="245"/>
    </row>
    <row r="10" spans="1:18" ht="11.25" customHeight="1" x14ac:dyDescent="0.2">
      <c r="A10" s="80" t="s">
        <v>61</v>
      </c>
      <c r="B10" s="240"/>
      <c r="C10" s="244"/>
      <c r="D10" s="245"/>
      <c r="E10" s="245"/>
      <c r="F10" s="245"/>
    </row>
    <row r="11" spans="1:18" ht="21.75" customHeight="1" x14ac:dyDescent="0.2">
      <c r="A11" s="203" t="s">
        <v>184</v>
      </c>
      <c r="B11" s="240">
        <v>19862</v>
      </c>
      <c r="C11" s="241">
        <v>20263</v>
      </c>
      <c r="D11" s="240">
        <v>18294</v>
      </c>
      <c r="E11" s="240">
        <v>18544</v>
      </c>
      <c r="F11" s="240">
        <v>18522</v>
      </c>
    </row>
    <row r="12" spans="1:18" ht="11.25" customHeight="1" x14ac:dyDescent="0.2">
      <c r="A12" s="202" t="s">
        <v>0</v>
      </c>
      <c r="B12" s="240">
        <v>1200</v>
      </c>
      <c r="C12" s="241">
        <v>1200</v>
      </c>
      <c r="D12" s="240">
        <v>1200</v>
      </c>
      <c r="E12" s="240">
        <v>1200</v>
      </c>
      <c r="F12" s="240">
        <v>1200</v>
      </c>
    </row>
    <row r="13" spans="1:18" ht="11.25" customHeight="1" x14ac:dyDescent="0.2">
      <c r="A13" s="202" t="s">
        <v>4</v>
      </c>
      <c r="B13" s="240">
        <v>913</v>
      </c>
      <c r="C13" s="241">
        <v>140</v>
      </c>
      <c r="D13" s="240">
        <v>150</v>
      </c>
      <c r="E13" s="240">
        <v>150</v>
      </c>
      <c r="F13" s="240">
        <v>150</v>
      </c>
    </row>
    <row r="14" spans="1:18" s="29" customFormat="1" ht="11.25" customHeight="1" x14ac:dyDescent="0.2">
      <c r="A14" s="80" t="s">
        <v>62</v>
      </c>
      <c r="B14" s="242">
        <v>21975</v>
      </c>
      <c r="C14" s="243">
        <v>21603</v>
      </c>
      <c r="D14" s="242">
        <v>19644</v>
      </c>
      <c r="E14" s="242">
        <v>19894</v>
      </c>
      <c r="F14" s="242">
        <v>19872</v>
      </c>
    </row>
    <row r="15" spans="1:18" s="29" customFormat="1" ht="11.25" customHeight="1" x14ac:dyDescent="0.2">
      <c r="A15" s="78" t="s">
        <v>11</v>
      </c>
      <c r="B15" s="242">
        <v>21975</v>
      </c>
      <c r="C15" s="243">
        <v>21603</v>
      </c>
      <c r="D15" s="242">
        <v>19644</v>
      </c>
      <c r="E15" s="242">
        <v>19894</v>
      </c>
      <c r="F15" s="242">
        <v>19872</v>
      </c>
    </row>
    <row r="16" spans="1:18" s="29" customFormat="1" ht="21" customHeight="1" x14ac:dyDescent="0.2">
      <c r="A16" s="229" t="s">
        <v>185</v>
      </c>
      <c r="B16" s="246">
        <v>-45341</v>
      </c>
      <c r="C16" s="247">
        <v>-46015</v>
      </c>
      <c r="D16" s="246">
        <v>-48421</v>
      </c>
      <c r="E16" s="246">
        <v>-48553</v>
      </c>
      <c r="F16" s="246">
        <v>-49134</v>
      </c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</row>
    <row r="17" spans="1:18" ht="10.199999999999999" x14ac:dyDescent="0.2">
      <c r="A17" s="202" t="s">
        <v>3</v>
      </c>
      <c r="B17" s="248">
        <v>41552</v>
      </c>
      <c r="C17" s="249">
        <v>41916</v>
      </c>
      <c r="D17" s="248">
        <v>44305</v>
      </c>
      <c r="E17" s="248">
        <v>44800</v>
      </c>
      <c r="F17" s="248">
        <v>45297</v>
      </c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</row>
    <row r="18" spans="1:18" s="29" customFormat="1" ht="21" customHeight="1" x14ac:dyDescent="0.2">
      <c r="A18" s="98" t="s">
        <v>153</v>
      </c>
      <c r="B18" s="246">
        <v>-3789</v>
      </c>
      <c r="C18" s="247">
        <v>-4099</v>
      </c>
      <c r="D18" s="246">
        <v>-4116</v>
      </c>
      <c r="E18" s="246">
        <v>-3753</v>
      </c>
      <c r="F18" s="246">
        <v>-3837</v>
      </c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</row>
    <row r="19" spans="1:18" s="29" customFormat="1" ht="11.25" customHeight="1" x14ac:dyDescent="0.2">
      <c r="A19" s="78" t="s">
        <v>131</v>
      </c>
      <c r="B19" s="250">
        <v>-3789</v>
      </c>
      <c r="C19" s="251">
        <v>-4099</v>
      </c>
      <c r="D19" s="250">
        <v>-4116</v>
      </c>
      <c r="E19" s="250">
        <v>-3753</v>
      </c>
      <c r="F19" s="250">
        <v>-3837</v>
      </c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</row>
    <row r="20" spans="1:18" s="29" customFormat="1" ht="34.5" customHeight="1" x14ac:dyDescent="0.2">
      <c r="A20" s="99" t="s">
        <v>154</v>
      </c>
      <c r="B20" s="246">
        <v>-3789</v>
      </c>
      <c r="C20" s="247">
        <v>-4099</v>
      </c>
      <c r="D20" s="246">
        <v>-4116</v>
      </c>
      <c r="E20" s="246">
        <v>-3753</v>
      </c>
      <c r="F20" s="246">
        <v>-3837</v>
      </c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</row>
    <row r="21" spans="1:18" ht="11.25" customHeight="1" x14ac:dyDescent="0.2">
      <c r="A21" s="300" t="s">
        <v>87</v>
      </c>
      <c r="B21" s="300"/>
      <c r="C21" s="300"/>
      <c r="D21" s="39"/>
      <c r="E21" s="39"/>
      <c r="F21" s="39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1:18" ht="11.25" customHeight="1" x14ac:dyDescent="0.2">
      <c r="A22" s="120"/>
      <c r="B22" s="120"/>
      <c r="C22" s="120"/>
      <c r="D22" s="39"/>
      <c r="E22" s="39"/>
      <c r="F22" s="39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1:18" ht="11.25" customHeight="1" x14ac:dyDescent="0.2">
      <c r="A23" s="120"/>
      <c r="B23" s="120"/>
      <c r="C23" s="120"/>
      <c r="D23" s="39"/>
      <c r="E23" s="39"/>
      <c r="F23" s="39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</sheetData>
  <mergeCells count="2">
    <mergeCell ref="A21:C21"/>
    <mergeCell ref="A1:F1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>
      <selection activeCell="F15" sqref="F15"/>
    </sheetView>
  </sheetViews>
  <sheetFormatPr defaultColWidth="8" defaultRowHeight="11.25" customHeight="1" x14ac:dyDescent="0.3"/>
  <cols>
    <col min="1" max="1" width="28.109375" style="82" customWidth="1"/>
    <col min="2" max="6" width="8" style="82" customWidth="1"/>
    <col min="7" max="16384" width="8" style="82"/>
  </cols>
  <sheetData>
    <row r="1" spans="1:6" ht="11.25" customHeight="1" x14ac:dyDescent="0.2">
      <c r="A1" s="108" t="s">
        <v>88</v>
      </c>
    </row>
    <row r="2" spans="1:6" s="40" customFormat="1" ht="44.25" customHeight="1" x14ac:dyDescent="0.25">
      <c r="A2" s="100"/>
      <c r="B2" s="275" t="s">
        <v>95</v>
      </c>
      <c r="C2" s="276" t="s">
        <v>160</v>
      </c>
      <c r="D2" s="275" t="s">
        <v>80</v>
      </c>
      <c r="E2" s="275" t="s">
        <v>81</v>
      </c>
      <c r="F2" s="275" t="s">
        <v>94</v>
      </c>
    </row>
    <row r="3" spans="1:6" ht="11.25" customHeight="1" x14ac:dyDescent="0.3">
      <c r="A3" s="3" t="s">
        <v>14</v>
      </c>
      <c r="B3" s="2"/>
      <c r="C3" s="11"/>
      <c r="D3" s="2"/>
      <c r="E3" s="2"/>
      <c r="F3" s="2"/>
    </row>
    <row r="4" spans="1:6" ht="11.25" customHeight="1" x14ac:dyDescent="0.3">
      <c r="A4" s="3" t="s">
        <v>15</v>
      </c>
      <c r="B4" s="2"/>
      <c r="C4" s="11"/>
      <c r="D4" s="2"/>
      <c r="E4" s="2"/>
      <c r="F4" s="2"/>
    </row>
    <row r="5" spans="1:6" ht="11.25" customHeight="1" x14ac:dyDescent="0.3">
      <c r="A5" s="83" t="s">
        <v>63</v>
      </c>
      <c r="B5" s="2">
        <v>250</v>
      </c>
      <c r="C5" s="11">
        <v>250</v>
      </c>
      <c r="D5" s="2">
        <v>250</v>
      </c>
      <c r="E5" s="2">
        <v>250</v>
      </c>
      <c r="F5" s="2">
        <v>250</v>
      </c>
    </row>
    <row r="6" spans="1:6" ht="11.25" customHeight="1" x14ac:dyDescent="0.3">
      <c r="A6" s="84" t="s">
        <v>52</v>
      </c>
      <c r="B6" s="175">
        <v>5171</v>
      </c>
      <c r="C6" s="11">
        <v>5741</v>
      </c>
      <c r="D6" s="175">
        <v>5219</v>
      </c>
      <c r="E6" s="175">
        <v>4547</v>
      </c>
      <c r="F6" s="175">
        <v>4542</v>
      </c>
    </row>
    <row r="7" spans="1:6" ht="11.25" customHeight="1" x14ac:dyDescent="0.3">
      <c r="A7" s="83" t="s">
        <v>16</v>
      </c>
      <c r="B7" s="175">
        <v>35254</v>
      </c>
      <c r="C7" s="11">
        <v>34528</v>
      </c>
      <c r="D7" s="175">
        <v>35211</v>
      </c>
      <c r="E7" s="175">
        <v>39913</v>
      </c>
      <c r="F7" s="175">
        <v>41834</v>
      </c>
    </row>
    <row r="8" spans="1:6" s="86" customFormat="1" ht="11.25" customHeight="1" x14ac:dyDescent="0.3">
      <c r="A8" s="85" t="s">
        <v>17</v>
      </c>
      <c r="B8" s="32">
        <v>40675</v>
      </c>
      <c r="C8" s="42">
        <v>40519</v>
      </c>
      <c r="D8" s="32">
        <v>40680</v>
      </c>
      <c r="E8" s="32">
        <v>44710</v>
      </c>
      <c r="F8" s="32">
        <v>46626</v>
      </c>
    </row>
    <row r="9" spans="1:6" ht="11.25" customHeight="1" x14ac:dyDescent="0.3">
      <c r="A9" s="3" t="s">
        <v>18</v>
      </c>
      <c r="B9" s="2"/>
      <c r="C9" s="11"/>
      <c r="D9" s="2"/>
      <c r="E9" s="2"/>
      <c r="F9" s="2"/>
    </row>
    <row r="10" spans="1:6" ht="11.25" customHeight="1" x14ac:dyDescent="0.3">
      <c r="A10" s="83" t="s">
        <v>19</v>
      </c>
      <c r="B10" s="2">
        <v>88906</v>
      </c>
      <c r="C10" s="11">
        <v>88983</v>
      </c>
      <c r="D10" s="2">
        <v>89530</v>
      </c>
      <c r="E10" s="2">
        <v>88362</v>
      </c>
      <c r="F10" s="2">
        <v>86345</v>
      </c>
    </row>
    <row r="11" spans="1:6" ht="11.25" customHeight="1" x14ac:dyDescent="0.3">
      <c r="A11" s="83" t="s">
        <v>58</v>
      </c>
      <c r="B11" s="2">
        <v>56445</v>
      </c>
      <c r="C11" s="11">
        <v>55154</v>
      </c>
      <c r="D11" s="2">
        <v>50852</v>
      </c>
      <c r="E11" s="2">
        <v>48203</v>
      </c>
      <c r="F11" s="175">
        <v>45426</v>
      </c>
    </row>
    <row r="12" spans="1:6" ht="11.25" customHeight="1" x14ac:dyDescent="0.3">
      <c r="A12" s="83" t="s">
        <v>21</v>
      </c>
      <c r="B12" s="2">
        <v>2249</v>
      </c>
      <c r="C12" s="11">
        <v>1805</v>
      </c>
      <c r="D12" s="2">
        <v>1422</v>
      </c>
      <c r="E12" s="2">
        <v>1557</v>
      </c>
      <c r="F12" s="2">
        <v>1447</v>
      </c>
    </row>
    <row r="13" spans="1:6" ht="11.25" customHeight="1" x14ac:dyDescent="0.3">
      <c r="A13" s="83" t="s">
        <v>20</v>
      </c>
      <c r="B13" s="175">
        <v>207</v>
      </c>
      <c r="C13" s="11">
        <v>207</v>
      </c>
      <c r="D13" s="175">
        <v>214</v>
      </c>
      <c r="E13" s="175">
        <v>213</v>
      </c>
      <c r="F13" s="175">
        <v>212</v>
      </c>
    </row>
    <row r="14" spans="1:6" ht="11.25" customHeight="1" x14ac:dyDescent="0.3">
      <c r="A14" s="83" t="s">
        <v>64</v>
      </c>
      <c r="B14" s="175">
        <v>3083</v>
      </c>
      <c r="C14" s="11">
        <v>3299</v>
      </c>
      <c r="D14" s="175">
        <v>3670</v>
      </c>
      <c r="E14" s="175">
        <v>3287</v>
      </c>
      <c r="F14" s="175">
        <v>3278</v>
      </c>
    </row>
    <row r="15" spans="1:6" s="86" customFormat="1" ht="11.25" customHeight="1" x14ac:dyDescent="0.3">
      <c r="A15" s="4" t="s">
        <v>22</v>
      </c>
      <c r="B15" s="32">
        <v>150890</v>
      </c>
      <c r="C15" s="42">
        <v>149448</v>
      </c>
      <c r="D15" s="32">
        <v>145688</v>
      </c>
      <c r="E15" s="32">
        <v>141622</v>
      </c>
      <c r="F15" s="32">
        <v>136708</v>
      </c>
    </row>
    <row r="16" spans="1:6" s="81" customFormat="1" ht="11.25" customHeight="1" x14ac:dyDescent="0.3">
      <c r="A16" s="87" t="s">
        <v>23</v>
      </c>
      <c r="B16" s="32">
        <v>191565</v>
      </c>
      <c r="C16" s="42">
        <v>189967</v>
      </c>
      <c r="D16" s="32">
        <v>186368</v>
      </c>
      <c r="E16" s="32">
        <v>186332</v>
      </c>
      <c r="F16" s="32">
        <v>183334</v>
      </c>
    </row>
    <row r="17" spans="1:8" ht="11.25" customHeight="1" x14ac:dyDescent="0.3">
      <c r="A17" s="5" t="s">
        <v>24</v>
      </c>
      <c r="B17" s="2"/>
      <c r="C17" s="11"/>
      <c r="D17" s="2"/>
      <c r="E17" s="2"/>
      <c r="F17" s="2"/>
    </row>
    <row r="18" spans="1:8" ht="11.25" customHeight="1" x14ac:dyDescent="0.3">
      <c r="A18" s="3" t="s">
        <v>28</v>
      </c>
      <c r="B18" s="2"/>
      <c r="C18" s="11"/>
      <c r="D18" s="2"/>
      <c r="E18" s="2"/>
      <c r="F18" s="2"/>
    </row>
    <row r="19" spans="1:8" ht="11.25" customHeight="1" x14ac:dyDescent="0.3">
      <c r="A19" s="6" t="s">
        <v>13</v>
      </c>
      <c r="B19" s="175">
        <v>3381</v>
      </c>
      <c r="C19" s="11">
        <v>3641</v>
      </c>
      <c r="D19" s="175">
        <v>3654</v>
      </c>
      <c r="E19" s="175">
        <v>5058</v>
      </c>
      <c r="F19" s="175">
        <v>5009</v>
      </c>
    </row>
    <row r="20" spans="1:8" ht="11.25" customHeight="1" x14ac:dyDescent="0.3">
      <c r="A20" s="6" t="s">
        <v>65</v>
      </c>
      <c r="B20" s="175">
        <v>3877</v>
      </c>
      <c r="C20" s="11">
        <v>3785</v>
      </c>
      <c r="D20" s="175">
        <v>3505</v>
      </c>
      <c r="E20" s="175">
        <v>5146</v>
      </c>
      <c r="F20" s="175">
        <v>5166</v>
      </c>
    </row>
    <row r="21" spans="1:8" s="86" customFormat="1" ht="11.25" customHeight="1" x14ac:dyDescent="0.3">
      <c r="A21" s="7" t="s">
        <v>29</v>
      </c>
      <c r="B21" s="32">
        <v>7258</v>
      </c>
      <c r="C21" s="42">
        <v>7426</v>
      </c>
      <c r="D21" s="32">
        <v>7159</v>
      </c>
      <c r="E21" s="32">
        <v>10204</v>
      </c>
      <c r="F21" s="32">
        <v>10175</v>
      </c>
    </row>
    <row r="22" spans="1:8" ht="11.25" customHeight="1" x14ac:dyDescent="0.3">
      <c r="A22" s="5" t="s">
        <v>25</v>
      </c>
      <c r="B22" s="2"/>
      <c r="C22" s="11"/>
      <c r="D22" s="2"/>
      <c r="E22" s="2"/>
      <c r="F22" s="2"/>
    </row>
    <row r="23" spans="1:8" ht="11.25" customHeight="1" x14ac:dyDescent="0.3">
      <c r="A23" s="6" t="s">
        <v>55</v>
      </c>
      <c r="B23" s="175">
        <v>10070</v>
      </c>
      <c r="C23" s="11">
        <v>10803</v>
      </c>
      <c r="D23" s="175">
        <v>11437</v>
      </c>
      <c r="E23" s="175">
        <v>12109</v>
      </c>
      <c r="F23" s="175">
        <v>12977</v>
      </c>
    </row>
    <row r="24" spans="1:8" s="86" customFormat="1" ht="14.1" customHeight="1" x14ac:dyDescent="0.3">
      <c r="A24" s="7" t="s">
        <v>27</v>
      </c>
      <c r="B24" s="32">
        <v>10070</v>
      </c>
      <c r="C24" s="42">
        <v>10803</v>
      </c>
      <c r="D24" s="32">
        <v>11437</v>
      </c>
      <c r="E24" s="32">
        <v>12109</v>
      </c>
      <c r="F24" s="32">
        <v>12977</v>
      </c>
    </row>
    <row r="25" spans="1:8" s="81" customFormat="1" ht="11.25" customHeight="1" x14ac:dyDescent="0.3">
      <c r="A25" s="5" t="s">
        <v>30</v>
      </c>
      <c r="B25" s="32">
        <v>17328</v>
      </c>
      <c r="C25" s="42">
        <v>18229</v>
      </c>
      <c r="D25" s="32">
        <v>18596</v>
      </c>
      <c r="E25" s="32">
        <v>22313</v>
      </c>
      <c r="F25" s="32">
        <v>23152</v>
      </c>
    </row>
    <row r="26" spans="1:8" s="81" customFormat="1" ht="11.25" customHeight="1" x14ac:dyDescent="0.3">
      <c r="A26" s="8" t="s">
        <v>31</v>
      </c>
      <c r="B26" s="32">
        <v>174237</v>
      </c>
      <c r="C26" s="42">
        <v>171738</v>
      </c>
      <c r="D26" s="32">
        <v>167772</v>
      </c>
      <c r="E26" s="32">
        <v>164019</v>
      </c>
      <c r="F26" s="32">
        <v>160182</v>
      </c>
    </row>
    <row r="27" spans="1:8" ht="10.5" customHeight="1" x14ac:dyDescent="0.3">
      <c r="A27" s="30" t="s">
        <v>76</v>
      </c>
      <c r="B27" s="18"/>
      <c r="C27" s="19"/>
      <c r="D27" s="18"/>
      <c r="E27" s="18"/>
      <c r="F27" s="18"/>
      <c r="G27" s="63"/>
      <c r="H27" s="63"/>
    </row>
    <row r="28" spans="1:8" ht="11.25" customHeight="1" x14ac:dyDescent="0.3">
      <c r="A28" s="30" t="s">
        <v>34</v>
      </c>
      <c r="B28" s="18"/>
      <c r="C28" s="19"/>
      <c r="D28" s="18"/>
      <c r="E28" s="18"/>
      <c r="F28" s="18"/>
      <c r="G28" s="63"/>
      <c r="H28" s="63"/>
    </row>
    <row r="29" spans="1:8" ht="11.25" customHeight="1" x14ac:dyDescent="0.3">
      <c r="A29" s="65" t="s">
        <v>35</v>
      </c>
      <c r="B29" s="18">
        <v>86607</v>
      </c>
      <c r="C29" s="19">
        <v>88207</v>
      </c>
      <c r="D29" s="18">
        <v>88357</v>
      </c>
      <c r="E29" s="18">
        <v>88357</v>
      </c>
      <c r="F29" s="18">
        <v>88357</v>
      </c>
      <c r="G29" s="63"/>
    </row>
    <row r="30" spans="1:8" ht="11.25" customHeight="1" x14ac:dyDescent="0.3">
      <c r="A30" s="65" t="s">
        <v>36</v>
      </c>
      <c r="B30" s="18">
        <v>68144</v>
      </c>
      <c r="C30" s="19">
        <v>68144</v>
      </c>
      <c r="D30" s="18">
        <v>68144</v>
      </c>
      <c r="E30" s="18">
        <v>68144</v>
      </c>
      <c r="F30" s="18">
        <v>68144</v>
      </c>
      <c r="G30" s="63"/>
      <c r="H30" s="63"/>
    </row>
    <row r="31" spans="1:8" ht="21" customHeight="1" x14ac:dyDescent="0.3">
      <c r="A31" s="102" t="s">
        <v>186</v>
      </c>
      <c r="B31" s="170">
        <v>19486</v>
      </c>
      <c r="C31" s="19">
        <v>15387</v>
      </c>
      <c r="D31" s="170">
        <v>11271</v>
      </c>
      <c r="E31" s="170">
        <v>7518</v>
      </c>
      <c r="F31" s="170">
        <v>3681</v>
      </c>
      <c r="G31" s="63"/>
      <c r="H31" s="63"/>
    </row>
    <row r="32" spans="1:8" ht="11.25" customHeight="1" x14ac:dyDescent="0.3">
      <c r="A32" s="41" t="s">
        <v>37</v>
      </c>
      <c r="B32" s="32">
        <v>174237</v>
      </c>
      <c r="C32" s="42">
        <v>171738</v>
      </c>
      <c r="D32" s="32">
        <v>167772</v>
      </c>
      <c r="E32" s="32">
        <v>164019</v>
      </c>
      <c r="F32" s="32">
        <v>160182</v>
      </c>
      <c r="G32" s="66"/>
      <c r="H32" s="66"/>
    </row>
    <row r="33" spans="1:8" ht="11.25" customHeight="1" x14ac:dyDescent="0.3">
      <c r="A33" s="90" t="s">
        <v>91</v>
      </c>
      <c r="B33" s="33">
        <v>174237</v>
      </c>
      <c r="C33" s="42">
        <v>171738</v>
      </c>
      <c r="D33" s="33">
        <v>167772</v>
      </c>
      <c r="E33" s="33">
        <v>164019</v>
      </c>
      <c r="F33" s="33">
        <v>160182</v>
      </c>
      <c r="G33" s="68"/>
      <c r="H33" s="68"/>
    </row>
    <row r="34" spans="1:8" ht="11.25" customHeight="1" x14ac:dyDescent="0.3">
      <c r="A34" s="302" t="s">
        <v>77</v>
      </c>
      <c r="B34" s="302"/>
      <c r="C34" s="302"/>
      <c r="D34" s="302"/>
      <c r="E34" s="302"/>
      <c r="F34" s="302"/>
      <c r="G34" s="63"/>
      <c r="H34" s="63"/>
    </row>
    <row r="35" spans="1:8" ht="11.25" customHeight="1" x14ac:dyDescent="0.2">
      <c r="A35" s="300" t="s">
        <v>86</v>
      </c>
      <c r="B35" s="300"/>
      <c r="C35" s="300"/>
      <c r="D35" s="63"/>
      <c r="E35" s="63"/>
      <c r="F35" s="63"/>
      <c r="G35" s="63"/>
      <c r="H35" s="63"/>
    </row>
    <row r="36" spans="1:8" ht="11.25" customHeight="1" x14ac:dyDescent="0.3">
      <c r="A36" s="63"/>
      <c r="B36" s="63"/>
      <c r="C36" s="63"/>
      <c r="D36" s="63"/>
      <c r="E36" s="63"/>
      <c r="F36" s="63"/>
      <c r="G36" s="63"/>
      <c r="H36" s="63"/>
    </row>
    <row r="37" spans="1:8" ht="11.25" customHeight="1" x14ac:dyDescent="0.3">
      <c r="A37" s="63"/>
      <c r="B37" s="63"/>
      <c r="C37" s="63"/>
      <c r="D37" s="63"/>
      <c r="E37" s="63"/>
      <c r="F37" s="63"/>
      <c r="G37" s="63"/>
      <c r="H37" s="63"/>
    </row>
    <row r="38" spans="1:8" ht="11.25" customHeight="1" x14ac:dyDescent="0.3">
      <c r="A38" s="63"/>
      <c r="B38" s="63"/>
      <c r="C38" s="63"/>
      <c r="D38" s="63"/>
      <c r="E38" s="63"/>
      <c r="F38" s="63"/>
      <c r="G38" s="63"/>
      <c r="H38" s="63"/>
    </row>
    <row r="39" spans="1:8" ht="11.25" customHeight="1" x14ac:dyDescent="0.3">
      <c r="A39" s="63"/>
      <c r="B39" s="63"/>
      <c r="C39" s="63"/>
      <c r="D39" s="63"/>
      <c r="E39" s="63"/>
      <c r="F39" s="63"/>
      <c r="G39" s="63"/>
      <c r="H39" s="63"/>
    </row>
    <row r="40" spans="1:8" ht="11.25" customHeight="1" x14ac:dyDescent="0.3">
      <c r="A40" s="63"/>
      <c r="B40" s="63"/>
      <c r="C40" s="63"/>
      <c r="D40" s="63"/>
      <c r="E40" s="63"/>
      <c r="F40" s="63"/>
      <c r="G40" s="63"/>
      <c r="H40" s="63"/>
    </row>
    <row r="41" spans="1:8" ht="11.25" customHeight="1" x14ac:dyDescent="0.3">
      <c r="A41" s="63"/>
      <c r="B41" s="63"/>
      <c r="C41" s="63"/>
      <c r="D41" s="63"/>
      <c r="E41" s="63"/>
      <c r="F41" s="63"/>
      <c r="G41" s="63"/>
      <c r="H41" s="63"/>
    </row>
    <row r="42" spans="1:8" ht="11.25" customHeight="1" x14ac:dyDescent="0.3">
      <c r="A42" s="63"/>
      <c r="B42" s="63"/>
      <c r="C42" s="63"/>
      <c r="D42" s="63"/>
      <c r="E42" s="63"/>
      <c r="F42" s="63"/>
      <c r="G42" s="63"/>
      <c r="H42" s="63"/>
    </row>
    <row r="43" spans="1:8" ht="11.25" customHeight="1" x14ac:dyDescent="0.3">
      <c r="A43" s="63"/>
      <c r="B43" s="63"/>
      <c r="C43" s="63"/>
      <c r="D43" s="63"/>
      <c r="E43" s="63"/>
      <c r="F43" s="63"/>
      <c r="G43" s="63"/>
      <c r="H43" s="63"/>
    </row>
    <row r="44" spans="1:8" ht="11.25" customHeight="1" x14ac:dyDescent="0.3">
      <c r="A44" s="63"/>
      <c r="B44" s="63"/>
      <c r="C44" s="63"/>
      <c r="D44" s="63"/>
      <c r="E44" s="63"/>
      <c r="F44" s="63"/>
      <c r="G44" s="63"/>
      <c r="H44" s="63"/>
    </row>
    <row r="45" spans="1:8" ht="11.25" customHeight="1" x14ac:dyDescent="0.3">
      <c r="A45" s="63"/>
      <c r="B45" s="63"/>
      <c r="C45" s="63"/>
      <c r="D45" s="63"/>
      <c r="E45" s="63"/>
      <c r="F45" s="63"/>
      <c r="G45" s="63"/>
      <c r="H45" s="63"/>
    </row>
    <row r="46" spans="1:8" ht="11.25" customHeight="1" x14ac:dyDescent="0.3">
      <c r="A46" s="63"/>
      <c r="B46" s="63"/>
      <c r="C46" s="63"/>
      <c r="D46" s="63"/>
      <c r="E46" s="63"/>
      <c r="F46" s="63"/>
      <c r="G46" s="63"/>
      <c r="H46" s="63"/>
    </row>
    <row r="47" spans="1:8" ht="11.25" customHeight="1" x14ac:dyDescent="0.3">
      <c r="A47" s="63"/>
      <c r="B47" s="63"/>
      <c r="C47" s="63"/>
      <c r="D47" s="63"/>
      <c r="E47" s="63"/>
      <c r="F47" s="63"/>
      <c r="G47" s="63"/>
      <c r="H47" s="63"/>
    </row>
    <row r="48" spans="1:8" ht="11.25" customHeight="1" x14ac:dyDescent="0.3">
      <c r="A48" s="63"/>
      <c r="B48" s="63"/>
      <c r="C48" s="63"/>
      <c r="D48" s="63"/>
      <c r="E48" s="63"/>
      <c r="F48" s="63"/>
      <c r="G48" s="63"/>
      <c r="H48" s="63"/>
    </row>
    <row r="49" spans="1:8" ht="11.25" customHeight="1" x14ac:dyDescent="0.3">
      <c r="A49" s="63"/>
      <c r="B49" s="63"/>
      <c r="C49" s="63"/>
      <c r="D49" s="63"/>
      <c r="E49" s="63"/>
      <c r="F49" s="63"/>
      <c r="G49" s="63"/>
      <c r="H49" s="63"/>
    </row>
    <row r="50" spans="1:8" ht="11.25" customHeight="1" x14ac:dyDescent="0.3">
      <c r="A50" s="63"/>
      <c r="B50" s="63"/>
      <c r="C50" s="63"/>
      <c r="D50" s="63"/>
      <c r="E50" s="63"/>
      <c r="F50" s="63"/>
      <c r="G50" s="63"/>
      <c r="H50" s="63"/>
    </row>
    <row r="51" spans="1:8" ht="11.25" customHeight="1" x14ac:dyDescent="0.3">
      <c r="A51" s="8"/>
      <c r="B51" s="1"/>
      <c r="C51" s="9"/>
      <c r="D51" s="1"/>
      <c r="E51" s="1"/>
      <c r="F51" s="1"/>
    </row>
    <row r="52" spans="1:8" ht="11.25" customHeight="1" x14ac:dyDescent="0.3">
      <c r="A52" s="8"/>
      <c r="B52" s="1"/>
      <c r="C52" s="9"/>
      <c r="D52" s="1"/>
      <c r="E52" s="1"/>
      <c r="F52" s="1"/>
    </row>
    <row r="53" spans="1:8" ht="11.25" customHeight="1" x14ac:dyDescent="0.3">
      <c r="A53" s="8"/>
      <c r="B53" s="1"/>
      <c r="C53" s="9"/>
      <c r="D53" s="1"/>
      <c r="E53" s="1"/>
      <c r="F53" s="1"/>
    </row>
    <row r="54" spans="1:8" ht="11.25" customHeight="1" x14ac:dyDescent="0.3">
      <c r="A54" s="8"/>
      <c r="B54" s="1"/>
      <c r="C54" s="9"/>
      <c r="D54" s="1"/>
      <c r="E54" s="1"/>
      <c r="F54" s="1"/>
    </row>
    <row r="55" spans="1:8" ht="11.25" customHeight="1" x14ac:dyDescent="0.3">
      <c r="A55" s="8"/>
      <c r="B55" s="1"/>
      <c r="C55" s="9"/>
      <c r="D55" s="1"/>
      <c r="E55" s="1"/>
      <c r="F55" s="1"/>
    </row>
    <row r="56" spans="1:8" ht="11.25" customHeight="1" x14ac:dyDescent="0.3">
      <c r="A56" s="8"/>
      <c r="B56" s="1"/>
      <c r="C56" s="9"/>
      <c r="D56" s="1"/>
      <c r="E56" s="1"/>
      <c r="F56" s="1"/>
    </row>
    <row r="57" spans="1:8" ht="11.25" customHeight="1" x14ac:dyDescent="0.3">
      <c r="A57" s="8"/>
      <c r="B57" s="1"/>
      <c r="C57" s="9"/>
      <c r="D57" s="1"/>
      <c r="E57" s="1"/>
      <c r="F57" s="1"/>
    </row>
    <row r="58" spans="1:8" ht="11.25" customHeight="1" x14ac:dyDescent="0.3">
      <c r="A58" s="8"/>
      <c r="B58" s="1"/>
      <c r="C58" s="9"/>
      <c r="D58" s="1"/>
      <c r="E58" s="1"/>
      <c r="F58" s="1"/>
    </row>
    <row r="59" spans="1:8" ht="11.25" customHeight="1" x14ac:dyDescent="0.3">
      <c r="A59" s="8"/>
      <c r="B59" s="1"/>
      <c r="C59" s="9"/>
      <c r="D59" s="1"/>
      <c r="E59" s="1"/>
      <c r="F59" s="1"/>
    </row>
    <row r="60" spans="1:8" ht="11.25" customHeight="1" x14ac:dyDescent="0.3">
      <c r="A60" s="8"/>
      <c r="B60" s="1"/>
      <c r="C60" s="9"/>
      <c r="D60" s="1"/>
      <c r="E60" s="1"/>
      <c r="F60" s="1"/>
    </row>
    <row r="61" spans="1:8" ht="11.25" customHeight="1" x14ac:dyDescent="0.3">
      <c r="A61" s="8"/>
      <c r="B61" s="1"/>
      <c r="C61" s="9"/>
      <c r="D61" s="1"/>
      <c r="E61" s="1"/>
      <c r="F61" s="1"/>
    </row>
    <row r="62" spans="1:8" ht="11.25" customHeight="1" x14ac:dyDescent="0.3">
      <c r="A62" s="8"/>
      <c r="B62" s="1"/>
      <c r="C62" s="9"/>
      <c r="D62" s="1"/>
      <c r="E62" s="1"/>
      <c r="F62" s="1"/>
    </row>
    <row r="63" spans="1:8" ht="11.25" customHeight="1" x14ac:dyDescent="0.3">
      <c r="A63" s="8"/>
      <c r="B63" s="1"/>
      <c r="C63" s="9"/>
      <c r="D63" s="1"/>
      <c r="E63" s="1"/>
      <c r="F63" s="1"/>
    </row>
    <row r="64" spans="1:8" ht="11.25" customHeight="1" x14ac:dyDescent="0.3">
      <c r="A64" s="8"/>
      <c r="B64" s="1"/>
      <c r="C64" s="9"/>
      <c r="D64" s="1"/>
      <c r="E64" s="1"/>
      <c r="F64" s="1"/>
    </row>
    <row r="65" spans="1:6" ht="11.25" customHeight="1" x14ac:dyDescent="0.3">
      <c r="A65" s="8"/>
      <c r="B65" s="1"/>
      <c r="C65" s="9"/>
      <c r="D65" s="1"/>
      <c r="E65" s="1"/>
      <c r="F65" s="1"/>
    </row>
    <row r="66" spans="1:6" ht="11.25" customHeight="1" x14ac:dyDescent="0.3">
      <c r="A66" s="8"/>
      <c r="B66" s="1"/>
      <c r="C66" s="9"/>
      <c r="D66" s="1"/>
      <c r="E66" s="1"/>
      <c r="F66" s="1"/>
    </row>
    <row r="67" spans="1:6" ht="11.25" customHeight="1" x14ac:dyDescent="0.3">
      <c r="A67" s="8"/>
      <c r="B67" s="1"/>
      <c r="C67" s="9"/>
      <c r="D67" s="1"/>
      <c r="E67" s="1"/>
      <c r="F67" s="1"/>
    </row>
    <row r="68" spans="1:6" ht="11.25" customHeight="1" x14ac:dyDescent="0.3">
      <c r="A68" s="8"/>
      <c r="B68" s="1"/>
      <c r="C68" s="9"/>
      <c r="D68" s="1"/>
      <c r="E68" s="1"/>
      <c r="F68" s="1"/>
    </row>
    <row r="69" spans="1:6" ht="11.25" customHeight="1" x14ac:dyDescent="0.3">
      <c r="A69" s="8"/>
      <c r="B69" s="1"/>
      <c r="C69" s="9"/>
      <c r="D69" s="1"/>
      <c r="E69" s="1"/>
      <c r="F69" s="1"/>
    </row>
    <row r="70" spans="1:6" ht="11.25" customHeight="1" x14ac:dyDescent="0.3">
      <c r="A70" s="8"/>
      <c r="B70" s="1"/>
      <c r="C70" s="9"/>
      <c r="D70" s="1"/>
      <c r="E70" s="1"/>
      <c r="F70" s="1"/>
    </row>
    <row r="71" spans="1:6" ht="11.25" customHeight="1" x14ac:dyDescent="0.3">
      <c r="A71" s="8"/>
      <c r="B71" s="1"/>
      <c r="C71" s="9"/>
      <c r="D71" s="1"/>
      <c r="E71" s="1"/>
      <c r="F71" s="1"/>
    </row>
    <row r="72" spans="1:6" ht="11.25" customHeight="1" x14ac:dyDescent="0.3">
      <c r="A72" s="8"/>
      <c r="B72" s="1"/>
      <c r="C72" s="9"/>
      <c r="D72" s="1"/>
      <c r="E72" s="1"/>
      <c r="F72" s="1"/>
    </row>
    <row r="73" spans="1:6" ht="11.25" customHeight="1" x14ac:dyDescent="0.3">
      <c r="A73" s="8"/>
      <c r="B73" s="1"/>
      <c r="C73" s="9"/>
      <c r="D73" s="1"/>
      <c r="E73" s="1"/>
      <c r="F73" s="1"/>
    </row>
    <row r="74" spans="1:6" ht="11.25" customHeight="1" x14ac:dyDescent="0.3">
      <c r="A74" s="8"/>
      <c r="B74" s="1"/>
      <c r="C74" s="9"/>
      <c r="D74" s="1"/>
      <c r="E74" s="1"/>
      <c r="F74" s="1"/>
    </row>
    <row r="75" spans="1:6" ht="11.25" customHeight="1" x14ac:dyDescent="0.3">
      <c r="A75" s="8"/>
      <c r="B75" s="1"/>
      <c r="C75" s="9"/>
      <c r="D75" s="1"/>
      <c r="E75" s="1"/>
      <c r="F75" s="1"/>
    </row>
    <row r="76" spans="1:6" ht="11.25" customHeight="1" x14ac:dyDescent="0.3">
      <c r="A76" s="8"/>
      <c r="B76" s="1"/>
      <c r="C76" s="9"/>
      <c r="D76" s="1"/>
      <c r="E76" s="1"/>
      <c r="F76" s="1"/>
    </row>
    <row r="77" spans="1:6" ht="11.25" customHeight="1" x14ac:dyDescent="0.3">
      <c r="A77" s="8"/>
      <c r="B77" s="1"/>
      <c r="C77" s="9"/>
      <c r="D77" s="1"/>
      <c r="E77" s="1"/>
      <c r="F77" s="1"/>
    </row>
    <row r="78" spans="1:6" ht="11.25" customHeight="1" x14ac:dyDescent="0.3">
      <c r="A78" s="8"/>
      <c r="B78" s="1"/>
      <c r="C78" s="9"/>
      <c r="D78" s="1"/>
      <c r="E78" s="1"/>
      <c r="F78" s="1"/>
    </row>
    <row r="79" spans="1:6" ht="11.25" customHeight="1" x14ac:dyDescent="0.3">
      <c r="A79" s="8"/>
      <c r="B79" s="1"/>
      <c r="C79" s="9"/>
      <c r="D79" s="1"/>
      <c r="E79" s="1"/>
      <c r="F79" s="1"/>
    </row>
    <row r="80" spans="1:6" ht="11.25" customHeight="1" x14ac:dyDescent="0.3">
      <c r="A80" s="8"/>
      <c r="B80" s="1"/>
      <c r="C80" s="9"/>
      <c r="D80" s="1"/>
      <c r="E80" s="1"/>
      <c r="F80" s="1"/>
    </row>
    <row r="81" spans="1:6" ht="11.25" customHeight="1" x14ac:dyDescent="0.3">
      <c r="A81" s="8"/>
      <c r="B81" s="1"/>
      <c r="C81" s="9"/>
      <c r="D81" s="1"/>
      <c r="E81" s="1"/>
      <c r="F81" s="1"/>
    </row>
    <row r="82" spans="1:6" ht="11.25" customHeight="1" x14ac:dyDescent="0.3">
      <c r="A82" s="8"/>
      <c r="B82" s="1"/>
      <c r="C82" s="9"/>
      <c r="D82" s="1"/>
      <c r="E82" s="1"/>
      <c r="F82" s="1"/>
    </row>
    <row r="83" spans="1:6" ht="11.25" customHeight="1" x14ac:dyDescent="0.3">
      <c r="A83" s="8"/>
      <c r="B83" s="1"/>
      <c r="C83" s="9"/>
      <c r="D83" s="1"/>
      <c r="E83" s="1"/>
      <c r="F83" s="1"/>
    </row>
    <row r="84" spans="1:6" ht="11.25" customHeight="1" x14ac:dyDescent="0.3">
      <c r="A84" s="8"/>
      <c r="B84" s="1"/>
      <c r="C84" s="9"/>
      <c r="D84" s="1"/>
      <c r="E84" s="1"/>
      <c r="F84" s="1"/>
    </row>
    <row r="85" spans="1:6" ht="11.25" customHeight="1" x14ac:dyDescent="0.3">
      <c r="A85" s="8"/>
      <c r="B85" s="1"/>
      <c r="C85" s="9"/>
      <c r="D85" s="1"/>
      <c r="E85" s="1"/>
      <c r="F85" s="1"/>
    </row>
    <row r="86" spans="1:6" ht="11.25" customHeight="1" x14ac:dyDescent="0.3">
      <c r="A86" s="8"/>
      <c r="B86" s="1"/>
      <c r="C86" s="9"/>
      <c r="D86" s="1"/>
      <c r="E86" s="1"/>
      <c r="F86" s="1"/>
    </row>
    <row r="87" spans="1:6" ht="11.25" customHeight="1" x14ac:dyDescent="0.3">
      <c r="A87" s="8"/>
      <c r="B87" s="1"/>
      <c r="C87" s="9"/>
      <c r="D87" s="1"/>
      <c r="E87" s="1"/>
      <c r="F87" s="1"/>
    </row>
    <row r="88" spans="1:6" ht="11.25" customHeight="1" x14ac:dyDescent="0.3">
      <c r="A88" s="82" t="s">
        <v>32</v>
      </c>
    </row>
    <row r="89" spans="1:6" ht="11.25" customHeight="1" x14ac:dyDescent="0.3">
      <c r="A89" s="88" t="s">
        <v>33</v>
      </c>
    </row>
    <row r="91" spans="1:6" ht="11.25" customHeight="1" x14ac:dyDescent="0.3">
      <c r="A91" s="89" t="s">
        <v>59</v>
      </c>
    </row>
    <row r="92" spans="1:6" ht="11.25" customHeight="1" x14ac:dyDescent="0.2">
      <c r="A92" s="10" t="s">
        <v>60</v>
      </c>
    </row>
  </sheetData>
  <mergeCells count="2">
    <mergeCell ref="A35:C35"/>
    <mergeCell ref="A34:F34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showGridLines="0" zoomScaleNormal="100" zoomScaleSheetLayoutView="100" workbookViewId="0">
      <selection activeCell="B4" sqref="B4"/>
    </sheetView>
  </sheetViews>
  <sheetFormatPr defaultColWidth="8" defaultRowHeight="11.25" customHeight="1" x14ac:dyDescent="0.3"/>
  <cols>
    <col min="1" max="1" width="30" style="28" customWidth="1"/>
    <col min="2" max="2" width="7.109375" style="91" customWidth="1"/>
    <col min="3" max="3" width="8.44140625" style="91" customWidth="1"/>
    <col min="4" max="4" width="8.5546875" style="91" customWidth="1"/>
    <col min="5" max="5" width="7.109375" style="91" customWidth="1"/>
    <col min="6" max="6" width="8" style="29"/>
    <col min="7" max="16384" width="8" style="28"/>
  </cols>
  <sheetData>
    <row r="1" spans="1:6" ht="21.75" customHeight="1" x14ac:dyDescent="0.3">
      <c r="A1" s="303" t="s">
        <v>97</v>
      </c>
      <c r="B1" s="303"/>
      <c r="C1" s="303"/>
      <c r="D1" s="303"/>
      <c r="E1" s="303"/>
    </row>
    <row r="2" spans="1:6" s="64" customFormat="1" ht="48" customHeight="1" x14ac:dyDescent="0.2">
      <c r="A2" s="104"/>
      <c r="B2" s="279" t="s">
        <v>162</v>
      </c>
      <c r="C2" s="279" t="s">
        <v>70</v>
      </c>
      <c r="D2" s="279" t="s">
        <v>71</v>
      </c>
      <c r="E2" s="279" t="s">
        <v>163</v>
      </c>
      <c r="F2" s="124"/>
    </row>
    <row r="3" spans="1:6" s="91" customFormat="1" ht="11.25" customHeight="1" x14ac:dyDescent="0.3">
      <c r="A3" s="92" t="s">
        <v>98</v>
      </c>
      <c r="B3" s="18"/>
      <c r="C3" s="18"/>
      <c r="D3" s="18"/>
      <c r="E3" s="18"/>
      <c r="F3" s="125"/>
    </row>
    <row r="4" spans="1:6" ht="21" customHeight="1" x14ac:dyDescent="0.3">
      <c r="A4" s="103" t="s">
        <v>187</v>
      </c>
      <c r="B4" s="18">
        <v>19486</v>
      </c>
      <c r="C4" s="18">
        <v>68144</v>
      </c>
      <c r="D4" s="18">
        <v>86607</v>
      </c>
      <c r="E4" s="18">
        <v>174237</v>
      </c>
    </row>
    <row r="5" spans="1:6" s="67" customFormat="1" ht="11.25" customHeight="1" x14ac:dyDescent="0.3">
      <c r="A5" s="93" t="s">
        <v>44</v>
      </c>
      <c r="B5" s="32">
        <v>19486</v>
      </c>
      <c r="C5" s="32">
        <v>68144</v>
      </c>
      <c r="D5" s="32">
        <v>86607</v>
      </c>
      <c r="E5" s="32">
        <v>174237</v>
      </c>
    </row>
    <row r="6" spans="1:6" ht="11.25" customHeight="1" x14ac:dyDescent="0.3">
      <c r="A6" s="69" t="s">
        <v>54</v>
      </c>
      <c r="B6" s="18"/>
      <c r="C6" s="18"/>
      <c r="D6" s="18"/>
      <c r="E6" s="18"/>
    </row>
    <row r="7" spans="1:6" ht="11.25" customHeight="1" x14ac:dyDescent="0.3">
      <c r="A7" s="74" t="s">
        <v>78</v>
      </c>
      <c r="B7" s="18">
        <v>-4099</v>
      </c>
      <c r="C7" s="163" t="s">
        <v>100</v>
      </c>
      <c r="D7" s="163" t="s">
        <v>100</v>
      </c>
      <c r="E7" s="18">
        <v>-4099</v>
      </c>
    </row>
    <row r="8" spans="1:6" s="67" customFormat="1" ht="11.25" customHeight="1" x14ac:dyDescent="0.3">
      <c r="A8" s="93" t="s">
        <v>12</v>
      </c>
      <c r="B8" s="43">
        <v>-4099</v>
      </c>
      <c r="C8" s="183" t="s">
        <v>100</v>
      </c>
      <c r="D8" s="183" t="s">
        <v>100</v>
      </c>
      <c r="E8" s="43">
        <v>-4099</v>
      </c>
    </row>
    <row r="9" spans="1:6" s="67" customFormat="1" ht="11.25" customHeight="1" x14ac:dyDescent="0.3">
      <c r="A9" s="204" t="s">
        <v>132</v>
      </c>
      <c r="B9" s="205"/>
      <c r="C9" s="205"/>
      <c r="D9" s="205"/>
      <c r="E9" s="205"/>
    </row>
    <row r="10" spans="1:6" s="67" customFormat="1" ht="21" customHeight="1" x14ac:dyDescent="0.3">
      <c r="A10" s="132" t="s">
        <v>188</v>
      </c>
      <c r="B10" s="206">
        <v>-4099</v>
      </c>
      <c r="C10" s="207" t="s">
        <v>100</v>
      </c>
      <c r="D10" s="207" t="s">
        <v>100</v>
      </c>
      <c r="E10" s="206">
        <v>-4099</v>
      </c>
    </row>
    <row r="11" spans="1:6" s="67" customFormat="1" ht="11.25" customHeight="1" x14ac:dyDescent="0.3">
      <c r="A11" s="92" t="s">
        <v>115</v>
      </c>
      <c r="B11" s="182"/>
      <c r="C11" s="182"/>
      <c r="D11" s="182"/>
      <c r="E11" s="182"/>
    </row>
    <row r="12" spans="1:6" ht="11.25" customHeight="1" x14ac:dyDescent="0.3">
      <c r="A12" s="177" t="s">
        <v>111</v>
      </c>
      <c r="B12" s="18"/>
      <c r="C12" s="18"/>
      <c r="D12" s="18"/>
      <c r="E12" s="18"/>
      <c r="F12" s="178"/>
    </row>
    <row r="13" spans="1:6" ht="11.25" customHeight="1" x14ac:dyDescent="0.3">
      <c r="A13" s="179" t="s">
        <v>112</v>
      </c>
      <c r="B13" s="252" t="s">
        <v>100</v>
      </c>
      <c r="C13" s="252" t="s">
        <v>100</v>
      </c>
      <c r="D13" s="253">
        <v>1600</v>
      </c>
      <c r="E13" s="253">
        <v>1600</v>
      </c>
      <c r="F13" s="178"/>
    </row>
    <row r="14" spans="1:6" s="67" customFormat="1" ht="21" customHeight="1" x14ac:dyDescent="0.3">
      <c r="A14" s="180" t="s">
        <v>113</v>
      </c>
      <c r="B14" s="184" t="s">
        <v>100</v>
      </c>
      <c r="C14" s="184">
        <v>0</v>
      </c>
      <c r="D14" s="32">
        <v>1600</v>
      </c>
      <c r="E14" s="32">
        <v>1600</v>
      </c>
      <c r="F14" s="94"/>
    </row>
    <row r="15" spans="1:6" ht="21" customHeight="1" x14ac:dyDescent="0.3">
      <c r="A15" s="77" t="s">
        <v>155</v>
      </c>
      <c r="B15" s="96">
        <v>15387</v>
      </c>
      <c r="C15" s="96">
        <v>68144</v>
      </c>
      <c r="D15" s="96">
        <v>88207</v>
      </c>
      <c r="E15" s="96">
        <v>171738</v>
      </c>
    </row>
    <row r="16" spans="1:6" s="29" customFormat="1" ht="21" customHeight="1" x14ac:dyDescent="0.3">
      <c r="A16" s="161" t="s">
        <v>156</v>
      </c>
      <c r="B16" s="162">
        <v>15387</v>
      </c>
      <c r="C16" s="162">
        <v>68144</v>
      </c>
      <c r="D16" s="162">
        <v>88207</v>
      </c>
      <c r="E16" s="162">
        <v>171738</v>
      </c>
    </row>
    <row r="17" spans="1:6" ht="19.5" customHeight="1" x14ac:dyDescent="0.3">
      <c r="A17" s="302" t="s">
        <v>86</v>
      </c>
      <c r="B17" s="302"/>
      <c r="C17" s="302"/>
      <c r="D17" s="302"/>
      <c r="E17" s="302"/>
    </row>
    <row r="18" spans="1:6" ht="11.25" customHeight="1" x14ac:dyDescent="0.3">
      <c r="A18" s="137"/>
      <c r="B18" s="137"/>
      <c r="C18" s="137"/>
      <c r="D18" s="137"/>
      <c r="E18" s="137"/>
    </row>
    <row r="19" spans="1:6" ht="11.25" customHeight="1" x14ac:dyDescent="0.3">
      <c r="A19" s="137"/>
      <c r="B19" s="137"/>
      <c r="C19" s="137"/>
      <c r="D19" s="137"/>
      <c r="E19" s="137"/>
    </row>
    <row r="20" spans="1:6" ht="11.25" customHeight="1" x14ac:dyDescent="0.3">
      <c r="A20" s="137"/>
      <c r="B20" s="137"/>
      <c r="C20" s="137"/>
      <c r="D20" s="137"/>
      <c r="E20" s="137"/>
    </row>
    <row r="21" spans="1:6" ht="11.25" customHeight="1" x14ac:dyDescent="0.3">
      <c r="A21" s="137"/>
      <c r="B21" s="137"/>
      <c r="C21" s="137"/>
      <c r="D21" s="137"/>
      <c r="E21" s="137"/>
      <c r="F21" s="28"/>
    </row>
    <row r="22" spans="1:6" ht="11.25" customHeight="1" x14ac:dyDescent="0.3">
      <c r="A22" s="137"/>
      <c r="B22" s="137"/>
      <c r="C22" s="137"/>
      <c r="D22" s="137"/>
      <c r="E22" s="137"/>
      <c r="F22" s="28"/>
    </row>
    <row r="23" spans="1:6" ht="11.25" customHeight="1" x14ac:dyDescent="0.3">
      <c r="A23" s="137"/>
      <c r="B23" s="137"/>
      <c r="C23" s="137"/>
      <c r="D23" s="137"/>
      <c r="E23" s="137"/>
      <c r="F23" s="28"/>
    </row>
    <row r="24" spans="1:6" ht="11.25" customHeight="1" x14ac:dyDescent="0.3">
      <c r="A24" s="137"/>
      <c r="B24" s="137"/>
      <c r="C24" s="137"/>
      <c r="D24" s="137"/>
      <c r="E24" s="137"/>
      <c r="F24" s="28"/>
    </row>
    <row r="25" spans="1:6" ht="11.25" customHeight="1" x14ac:dyDescent="0.3">
      <c r="A25" s="137"/>
      <c r="B25" s="137"/>
      <c r="C25" s="137"/>
      <c r="D25" s="137"/>
      <c r="E25" s="137"/>
      <c r="F25" s="28"/>
    </row>
    <row r="26" spans="1:6" ht="11.25" customHeight="1" x14ac:dyDescent="0.3">
      <c r="A26" s="137"/>
      <c r="B26" s="137"/>
      <c r="C26" s="137"/>
      <c r="D26" s="137"/>
      <c r="E26" s="137"/>
      <c r="F26" s="28"/>
    </row>
    <row r="27" spans="1:6" ht="11.25" customHeight="1" x14ac:dyDescent="0.3">
      <c r="A27" s="137"/>
      <c r="B27" s="137"/>
      <c r="C27" s="137"/>
      <c r="D27" s="137"/>
      <c r="E27" s="137"/>
      <c r="F27" s="28"/>
    </row>
    <row r="28" spans="1:6" ht="11.25" customHeight="1" x14ac:dyDescent="0.3">
      <c r="F28" s="28"/>
    </row>
    <row r="29" spans="1:6" ht="11.25" customHeight="1" x14ac:dyDescent="0.3">
      <c r="F29" s="28"/>
    </row>
    <row r="30" spans="1:6" ht="11.25" customHeight="1" x14ac:dyDescent="0.3">
      <c r="F30" s="28"/>
    </row>
    <row r="31" spans="1:6" ht="11.25" customHeight="1" x14ac:dyDescent="0.3">
      <c r="F31" s="28"/>
    </row>
    <row r="32" spans="1:6" ht="11.25" customHeight="1" x14ac:dyDescent="0.3">
      <c r="F32" s="28"/>
    </row>
    <row r="33" spans="2:6" ht="11.25" customHeight="1" x14ac:dyDescent="0.3">
      <c r="F33" s="28"/>
    </row>
    <row r="34" spans="2:6" ht="11.25" customHeight="1" x14ac:dyDescent="0.3">
      <c r="F34" s="28"/>
    </row>
    <row r="35" spans="2:6" ht="11.25" customHeight="1" x14ac:dyDescent="0.3">
      <c r="F35" s="28"/>
    </row>
    <row r="36" spans="2:6" ht="11.25" customHeight="1" x14ac:dyDescent="0.3">
      <c r="F36" s="28"/>
    </row>
    <row r="37" spans="2:6" ht="11.25" customHeight="1" x14ac:dyDescent="0.3">
      <c r="B37" s="28"/>
      <c r="C37" s="28"/>
      <c r="D37" s="28"/>
      <c r="E37" s="28"/>
      <c r="F37" s="28"/>
    </row>
    <row r="38" spans="2:6" ht="11.25" customHeight="1" x14ac:dyDescent="0.3">
      <c r="B38" s="28"/>
      <c r="C38" s="28"/>
      <c r="D38" s="28"/>
      <c r="E38" s="28"/>
      <c r="F38" s="28"/>
    </row>
    <row r="39" spans="2:6" ht="11.25" customHeight="1" x14ac:dyDescent="0.3">
      <c r="B39" s="28"/>
      <c r="C39" s="28"/>
      <c r="D39" s="28"/>
      <c r="E39" s="28"/>
      <c r="F39" s="28"/>
    </row>
    <row r="40" spans="2:6" ht="11.25" customHeight="1" x14ac:dyDescent="0.3">
      <c r="B40" s="28"/>
      <c r="C40" s="28"/>
      <c r="D40" s="28"/>
      <c r="E40" s="28"/>
      <c r="F40" s="28"/>
    </row>
    <row r="41" spans="2:6" ht="11.25" customHeight="1" x14ac:dyDescent="0.3">
      <c r="B41" s="28"/>
      <c r="C41" s="28"/>
      <c r="D41" s="28"/>
      <c r="E41" s="28"/>
      <c r="F41" s="28"/>
    </row>
    <row r="42" spans="2:6" ht="11.25" customHeight="1" x14ac:dyDescent="0.3">
      <c r="B42" s="28"/>
      <c r="C42" s="28"/>
      <c r="D42" s="28"/>
      <c r="E42" s="28"/>
      <c r="F42" s="28"/>
    </row>
    <row r="43" spans="2:6" ht="11.25" customHeight="1" x14ac:dyDescent="0.3">
      <c r="B43" s="28"/>
      <c r="C43" s="28"/>
      <c r="D43" s="28"/>
      <c r="E43" s="28"/>
      <c r="F43" s="28"/>
    </row>
    <row r="44" spans="2:6" ht="11.25" customHeight="1" x14ac:dyDescent="0.3">
      <c r="B44" s="28"/>
      <c r="C44" s="28"/>
      <c r="D44" s="28"/>
      <c r="E44" s="28"/>
      <c r="F44" s="28"/>
    </row>
    <row r="45" spans="2:6" ht="11.25" customHeight="1" x14ac:dyDescent="0.3">
      <c r="B45" s="28"/>
      <c r="C45" s="28"/>
      <c r="D45" s="28"/>
      <c r="E45" s="28"/>
      <c r="F45" s="28"/>
    </row>
    <row r="46" spans="2:6" ht="11.25" customHeight="1" x14ac:dyDescent="0.3">
      <c r="B46" s="28"/>
      <c r="C46" s="28"/>
      <c r="D46" s="28"/>
      <c r="E46" s="28"/>
      <c r="F46" s="28"/>
    </row>
    <row r="47" spans="2:6" ht="11.25" customHeight="1" x14ac:dyDescent="0.3">
      <c r="B47" s="28"/>
      <c r="C47" s="28"/>
      <c r="D47" s="28"/>
      <c r="E47" s="28"/>
      <c r="F47" s="28"/>
    </row>
    <row r="48" spans="2:6" ht="11.25" customHeight="1" x14ac:dyDescent="0.3">
      <c r="B48" s="28"/>
      <c r="C48" s="28"/>
      <c r="D48" s="28"/>
      <c r="E48" s="28"/>
      <c r="F48" s="28"/>
    </row>
    <row r="49" spans="2:6" ht="11.25" customHeight="1" x14ac:dyDescent="0.3">
      <c r="B49" s="28"/>
      <c r="C49" s="28"/>
      <c r="D49" s="28"/>
      <c r="E49" s="28"/>
      <c r="F49" s="28"/>
    </row>
  </sheetData>
  <mergeCells count="2">
    <mergeCell ref="A1:E1"/>
    <mergeCell ref="A17:E1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zoomScaleNormal="100" zoomScaleSheetLayoutView="100" workbookViewId="0">
      <selection activeCell="F24" sqref="F24"/>
    </sheetView>
  </sheetViews>
  <sheetFormatPr defaultColWidth="8" defaultRowHeight="11.25" customHeight="1" x14ac:dyDescent="0.3"/>
  <cols>
    <col min="1" max="1" width="27" style="28" customWidth="1"/>
    <col min="2" max="7" width="8.33203125" style="28" customWidth="1"/>
    <col min="8" max="8" width="7.88671875" style="28" customWidth="1"/>
    <col min="9" max="16384" width="8" style="28"/>
  </cols>
  <sheetData>
    <row r="1" spans="1:6" ht="12" customHeight="1" x14ac:dyDescent="0.3">
      <c r="A1" s="29" t="s">
        <v>89</v>
      </c>
    </row>
    <row r="2" spans="1:6" ht="46.5" customHeight="1" x14ac:dyDescent="0.3">
      <c r="A2" s="100"/>
      <c r="B2" s="275" t="s">
        <v>95</v>
      </c>
      <c r="C2" s="276" t="s">
        <v>160</v>
      </c>
      <c r="D2" s="275" t="s">
        <v>80</v>
      </c>
      <c r="E2" s="275" t="s">
        <v>81</v>
      </c>
      <c r="F2" s="275" t="s">
        <v>94</v>
      </c>
    </row>
    <row r="3" spans="1:6" ht="11.25" customHeight="1" x14ac:dyDescent="0.3">
      <c r="A3" s="30" t="s">
        <v>38</v>
      </c>
      <c r="B3" s="18"/>
      <c r="C3" s="19"/>
      <c r="D3" s="18"/>
      <c r="E3" s="18"/>
      <c r="F3" s="18"/>
    </row>
    <row r="4" spans="1:6" ht="11.25" customHeight="1" x14ac:dyDescent="0.3">
      <c r="A4" s="31" t="s">
        <v>39</v>
      </c>
      <c r="B4" s="18"/>
      <c r="C4" s="19"/>
      <c r="D4" s="18"/>
      <c r="E4" s="18"/>
      <c r="F4" s="18"/>
    </row>
    <row r="5" spans="1:6" ht="11.25" customHeight="1" x14ac:dyDescent="0.3">
      <c r="A5" s="65" t="s">
        <v>2</v>
      </c>
      <c r="B5" s="18">
        <v>41552</v>
      </c>
      <c r="C5" s="19">
        <v>41916</v>
      </c>
      <c r="D5" s="18">
        <v>44305</v>
      </c>
      <c r="E5" s="18">
        <v>44800</v>
      </c>
      <c r="F5" s="18">
        <v>45297</v>
      </c>
    </row>
    <row r="6" spans="1:6" ht="21" customHeight="1" x14ac:dyDescent="0.3">
      <c r="A6" s="105" t="s">
        <v>189</v>
      </c>
      <c r="B6" s="18">
        <v>19365</v>
      </c>
      <c r="C6" s="19">
        <v>19838</v>
      </c>
      <c r="D6" s="18">
        <v>18521</v>
      </c>
      <c r="E6" s="18">
        <v>20460</v>
      </c>
      <c r="F6" s="18">
        <v>18522</v>
      </c>
    </row>
    <row r="7" spans="1:6" ht="11.25" customHeight="1" x14ac:dyDescent="0.3">
      <c r="A7" s="65" t="s">
        <v>0</v>
      </c>
      <c r="B7" s="18">
        <v>1417</v>
      </c>
      <c r="C7" s="19">
        <v>1114</v>
      </c>
      <c r="D7" s="18">
        <v>1200</v>
      </c>
      <c r="E7" s="18">
        <v>1392</v>
      </c>
      <c r="F7" s="18">
        <v>1200</v>
      </c>
    </row>
    <row r="8" spans="1:6" ht="11.25" customHeight="1" x14ac:dyDescent="0.3">
      <c r="A8" s="65" t="s">
        <v>1</v>
      </c>
      <c r="B8" s="18">
        <v>913</v>
      </c>
      <c r="C8" s="19">
        <v>140</v>
      </c>
      <c r="D8" s="18">
        <v>150</v>
      </c>
      <c r="E8" s="18">
        <v>150</v>
      </c>
      <c r="F8" s="18">
        <v>150</v>
      </c>
    </row>
    <row r="9" spans="1:6" s="67" customFormat="1" ht="11.25" customHeight="1" x14ac:dyDescent="0.3">
      <c r="A9" s="66" t="s">
        <v>40</v>
      </c>
      <c r="B9" s="32">
        <v>63247</v>
      </c>
      <c r="C9" s="42">
        <v>63008</v>
      </c>
      <c r="D9" s="32">
        <v>64176</v>
      </c>
      <c r="E9" s="32">
        <v>66802</v>
      </c>
      <c r="F9" s="32">
        <v>65169</v>
      </c>
    </row>
    <row r="10" spans="1:6" ht="11.25" customHeight="1" x14ac:dyDescent="0.3">
      <c r="A10" s="31" t="s">
        <v>41</v>
      </c>
      <c r="B10" s="18"/>
      <c r="C10" s="19"/>
      <c r="D10" s="18"/>
      <c r="E10" s="18"/>
      <c r="F10" s="18"/>
    </row>
    <row r="11" spans="1:6" ht="11.25" customHeight="1" x14ac:dyDescent="0.3">
      <c r="A11" s="65" t="s">
        <v>26</v>
      </c>
      <c r="B11" s="18">
        <v>25921</v>
      </c>
      <c r="C11" s="19">
        <v>27762</v>
      </c>
      <c r="D11" s="18">
        <v>28273</v>
      </c>
      <c r="E11" s="18">
        <v>28995</v>
      </c>
      <c r="F11" s="18">
        <v>29756</v>
      </c>
    </row>
    <row r="12" spans="1:6" ht="11.25" customHeight="1" x14ac:dyDescent="0.3">
      <c r="A12" s="65" t="s">
        <v>13</v>
      </c>
      <c r="B12" s="28">
        <v>28525</v>
      </c>
      <c r="C12" s="19">
        <v>27111</v>
      </c>
      <c r="D12" s="28">
        <v>27371</v>
      </c>
      <c r="E12" s="28">
        <v>25013</v>
      </c>
      <c r="F12" s="28">
        <v>26538</v>
      </c>
    </row>
    <row r="13" spans="1:6" s="67" customFormat="1" ht="11.25" customHeight="1" x14ac:dyDescent="0.3">
      <c r="A13" s="44" t="s">
        <v>42</v>
      </c>
      <c r="B13" s="43">
        <v>54446</v>
      </c>
      <c r="C13" s="45">
        <v>54873</v>
      </c>
      <c r="D13" s="43">
        <v>55644</v>
      </c>
      <c r="E13" s="43">
        <v>54008</v>
      </c>
      <c r="F13" s="43">
        <v>56294</v>
      </c>
    </row>
    <row r="14" spans="1:6" s="29" customFormat="1" ht="21" customHeight="1" x14ac:dyDescent="0.3">
      <c r="A14" s="77" t="s">
        <v>157</v>
      </c>
      <c r="B14" s="96">
        <v>8801</v>
      </c>
      <c r="C14" s="97">
        <v>8135</v>
      </c>
      <c r="D14" s="96">
        <v>8532</v>
      </c>
      <c r="E14" s="96">
        <v>12794</v>
      </c>
      <c r="F14" s="96">
        <v>8875</v>
      </c>
    </row>
    <row r="15" spans="1:6" ht="11.25" customHeight="1" x14ac:dyDescent="0.3">
      <c r="A15" s="30" t="s">
        <v>43</v>
      </c>
      <c r="B15" s="18"/>
      <c r="C15" s="19"/>
      <c r="D15" s="18"/>
      <c r="E15" s="18"/>
      <c r="F15" s="18"/>
    </row>
    <row r="16" spans="1:6" ht="11.25" customHeight="1" x14ac:dyDescent="0.3">
      <c r="A16" s="30" t="s">
        <v>39</v>
      </c>
      <c r="B16" s="18"/>
      <c r="C16" s="19"/>
      <c r="D16" s="18"/>
      <c r="E16" s="18"/>
      <c r="F16" s="18"/>
    </row>
    <row r="17" spans="1:7" ht="21.75" customHeight="1" x14ac:dyDescent="0.3">
      <c r="A17" s="105" t="s">
        <v>190</v>
      </c>
      <c r="B17" s="18">
        <v>197</v>
      </c>
      <c r="C17" s="19">
        <v>236</v>
      </c>
      <c r="D17" s="18">
        <v>196</v>
      </c>
      <c r="E17" s="18">
        <v>426</v>
      </c>
      <c r="F17" s="18">
        <v>201</v>
      </c>
    </row>
    <row r="18" spans="1:7" ht="11.25" customHeight="1" x14ac:dyDescent="0.3">
      <c r="A18" s="65" t="s">
        <v>99</v>
      </c>
      <c r="B18" s="18">
        <v>934</v>
      </c>
      <c r="C18" s="19">
        <v>726</v>
      </c>
      <c r="D18" s="163">
        <v>0</v>
      </c>
      <c r="E18" s="163">
        <v>0</v>
      </c>
      <c r="F18" s="163">
        <v>0</v>
      </c>
    </row>
    <row r="19" spans="1:7" s="67" customFormat="1" ht="11.25" customHeight="1" x14ac:dyDescent="0.3">
      <c r="A19" s="44" t="s">
        <v>40</v>
      </c>
      <c r="B19" s="32">
        <v>1131</v>
      </c>
      <c r="C19" s="97">
        <v>962</v>
      </c>
      <c r="D19" s="32">
        <v>196</v>
      </c>
      <c r="E19" s="32">
        <v>426</v>
      </c>
      <c r="F19" s="32">
        <v>201</v>
      </c>
    </row>
    <row r="20" spans="1:7" ht="11.25" customHeight="1" x14ac:dyDescent="0.3">
      <c r="A20" s="30" t="s">
        <v>41</v>
      </c>
      <c r="B20" s="18"/>
      <c r="C20" s="19"/>
      <c r="D20" s="18"/>
      <c r="E20" s="18"/>
      <c r="F20" s="18"/>
    </row>
    <row r="21" spans="1:7" ht="20.25" customHeight="1" x14ac:dyDescent="0.3">
      <c r="A21" s="105" t="s">
        <v>191</v>
      </c>
      <c r="B21" s="18">
        <v>9932</v>
      </c>
      <c r="C21" s="19">
        <v>10697</v>
      </c>
      <c r="D21" s="18">
        <v>8195</v>
      </c>
      <c r="E21" s="18">
        <v>8518</v>
      </c>
      <c r="F21" s="18">
        <v>7156</v>
      </c>
    </row>
    <row r="22" spans="1:7" ht="11.25" customHeight="1" x14ac:dyDescent="0.3">
      <c r="A22" s="105" t="s">
        <v>99</v>
      </c>
      <c r="B22" s="163" t="s">
        <v>100</v>
      </c>
      <c r="C22" s="164" t="s">
        <v>100</v>
      </c>
      <c r="D22" s="18">
        <v>683</v>
      </c>
      <c r="E22" s="18">
        <v>4702</v>
      </c>
      <c r="F22" s="18">
        <v>1920</v>
      </c>
    </row>
    <row r="23" spans="1:7" s="67" customFormat="1" ht="11.25" customHeight="1" x14ac:dyDescent="0.3">
      <c r="A23" s="66" t="s">
        <v>42</v>
      </c>
      <c r="B23" s="32">
        <v>9932</v>
      </c>
      <c r="C23" s="42">
        <v>10697</v>
      </c>
      <c r="D23" s="32">
        <v>8878</v>
      </c>
      <c r="E23" s="32">
        <v>13220</v>
      </c>
      <c r="F23" s="32">
        <v>9076</v>
      </c>
    </row>
    <row r="24" spans="1:7" s="29" customFormat="1" ht="21" customHeight="1" x14ac:dyDescent="0.3">
      <c r="A24" s="77" t="s">
        <v>152</v>
      </c>
      <c r="B24" s="75">
        <v>-8801</v>
      </c>
      <c r="C24" s="76">
        <v>-9735</v>
      </c>
      <c r="D24" s="75">
        <v>-8682</v>
      </c>
      <c r="E24" s="75">
        <v>-12794</v>
      </c>
      <c r="F24" s="75">
        <v>-8875</v>
      </c>
    </row>
    <row r="25" spans="1:7" s="29" customFormat="1" ht="10.199999999999999" x14ac:dyDescent="0.3">
      <c r="A25" s="31" t="s">
        <v>114</v>
      </c>
      <c r="B25" s="18"/>
      <c r="C25" s="19"/>
      <c r="D25" s="18"/>
      <c r="E25" s="18"/>
      <c r="F25" s="18"/>
      <c r="G25" s="68"/>
    </row>
    <row r="26" spans="1:7" ht="10.199999999999999" x14ac:dyDescent="0.3">
      <c r="A26" s="31" t="s">
        <v>39</v>
      </c>
      <c r="B26" s="18"/>
      <c r="C26" s="19"/>
      <c r="D26" s="18"/>
      <c r="E26" s="18"/>
      <c r="F26" s="18"/>
      <c r="G26" s="63"/>
    </row>
    <row r="27" spans="1:7" ht="10.199999999999999" x14ac:dyDescent="0.3">
      <c r="A27" s="65" t="s">
        <v>35</v>
      </c>
      <c r="B27" s="163">
        <v>0</v>
      </c>
      <c r="C27" s="19">
        <v>1600</v>
      </c>
      <c r="D27" s="18">
        <v>150</v>
      </c>
      <c r="E27" s="163">
        <v>0</v>
      </c>
      <c r="F27" s="163">
        <v>0</v>
      </c>
    </row>
    <row r="28" spans="1:7" ht="11.25" customHeight="1" x14ac:dyDescent="0.2">
      <c r="A28" s="44" t="s">
        <v>40</v>
      </c>
      <c r="B28" s="185">
        <v>0</v>
      </c>
      <c r="C28" s="230">
        <v>1600</v>
      </c>
      <c r="D28" s="181">
        <v>150</v>
      </c>
      <c r="E28" s="185">
        <v>0</v>
      </c>
      <c r="F28" s="185">
        <v>0</v>
      </c>
      <c r="G28" s="231"/>
    </row>
    <row r="29" spans="1:7" ht="22.5" customHeight="1" x14ac:dyDescent="0.2">
      <c r="A29" s="106" t="s">
        <v>149</v>
      </c>
      <c r="B29" s="208">
        <v>0</v>
      </c>
      <c r="C29" s="209">
        <v>1600</v>
      </c>
      <c r="D29" s="208">
        <v>150</v>
      </c>
      <c r="E29" s="208">
        <v>0</v>
      </c>
      <c r="F29" s="208">
        <v>0</v>
      </c>
    </row>
    <row r="30" spans="1:7" ht="21" customHeight="1" x14ac:dyDescent="0.3">
      <c r="A30" s="106" t="s">
        <v>151</v>
      </c>
      <c r="B30" s="33">
        <v>0</v>
      </c>
      <c r="C30" s="46">
        <v>0</v>
      </c>
      <c r="D30" s="186">
        <v>0</v>
      </c>
      <c r="E30" s="33">
        <v>0</v>
      </c>
      <c r="F30" s="33">
        <v>0</v>
      </c>
    </row>
    <row r="31" spans="1:7" ht="21" customHeight="1" x14ac:dyDescent="0.3">
      <c r="A31" s="105" t="s">
        <v>192</v>
      </c>
      <c r="B31" s="18">
        <v>250</v>
      </c>
      <c r="C31" s="19">
        <v>250</v>
      </c>
      <c r="D31" s="18">
        <v>250</v>
      </c>
      <c r="E31" s="18">
        <v>250</v>
      </c>
      <c r="F31" s="18">
        <v>250</v>
      </c>
    </row>
    <row r="32" spans="1:7" ht="21" customHeight="1" x14ac:dyDescent="0.3">
      <c r="A32" s="210" t="s">
        <v>150</v>
      </c>
      <c r="B32" s="171">
        <v>250</v>
      </c>
      <c r="C32" s="172">
        <v>250</v>
      </c>
      <c r="D32" s="171">
        <v>250</v>
      </c>
      <c r="E32" s="171">
        <v>250</v>
      </c>
      <c r="F32" s="171">
        <v>250</v>
      </c>
    </row>
    <row r="33" spans="1:7" ht="11.25" customHeight="1" x14ac:dyDescent="0.3">
      <c r="A33" s="28" t="s">
        <v>101</v>
      </c>
    </row>
    <row r="34" spans="1:7" ht="11.25" customHeight="1" x14ac:dyDescent="0.2">
      <c r="A34" s="304" t="s">
        <v>86</v>
      </c>
      <c r="B34" s="304"/>
      <c r="C34" s="304"/>
      <c r="D34" s="304"/>
      <c r="E34" s="304"/>
      <c r="F34" s="304"/>
      <c r="G34" s="63"/>
    </row>
    <row r="35" spans="1:7" ht="11.25" customHeight="1" x14ac:dyDescent="0.2">
      <c r="A35" s="123"/>
      <c r="B35" s="123"/>
      <c r="C35" s="123"/>
      <c r="D35" s="123"/>
      <c r="E35" s="123"/>
      <c r="F35" s="123"/>
    </row>
  </sheetData>
  <mergeCells count="1">
    <mergeCell ref="A34:F3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showGridLines="0" zoomScaleNormal="100" zoomScaleSheetLayoutView="100" workbookViewId="0">
      <selection activeCell="E14" sqref="E14"/>
    </sheetView>
  </sheetViews>
  <sheetFormatPr defaultColWidth="9.109375" defaultRowHeight="11.25" customHeight="1" x14ac:dyDescent="0.3"/>
  <cols>
    <col min="1" max="1" width="28.44140625" style="15" customWidth="1"/>
    <col min="2" max="2" width="8" style="15" customWidth="1"/>
    <col min="3" max="4" width="7.88671875" style="48" customWidth="1"/>
    <col min="5" max="5" width="8" style="48" customWidth="1"/>
    <col min="6" max="6" width="8.33203125" style="48" customWidth="1"/>
    <col min="7" max="11" width="9.109375" style="48"/>
    <col min="12" max="12" width="2" style="48" customWidth="1"/>
    <col min="13" max="16384" width="9.109375" style="48"/>
  </cols>
  <sheetData>
    <row r="1" spans="1:13" ht="12" customHeight="1" x14ac:dyDescent="0.3">
      <c r="A1" s="16" t="s">
        <v>90</v>
      </c>
      <c r="B1" s="14"/>
      <c r="C1" s="95"/>
      <c r="D1" s="14"/>
      <c r="E1" s="14"/>
      <c r="F1" s="14"/>
      <c r="G1" s="14"/>
      <c r="H1" s="47"/>
      <c r="I1" s="15"/>
    </row>
    <row r="2" spans="1:13" ht="42.75" customHeight="1" x14ac:dyDescent="0.3">
      <c r="A2" s="100"/>
      <c r="B2" s="275" t="s">
        <v>95</v>
      </c>
      <c r="C2" s="276" t="s">
        <v>160</v>
      </c>
      <c r="D2" s="275" t="s">
        <v>80</v>
      </c>
      <c r="E2" s="275" t="s">
        <v>81</v>
      </c>
      <c r="F2" s="275" t="s">
        <v>94</v>
      </c>
      <c r="G2" s="49"/>
      <c r="H2" s="47"/>
      <c r="I2" s="15"/>
    </row>
    <row r="3" spans="1:13" ht="11.25" customHeight="1" x14ac:dyDescent="0.3">
      <c r="A3" s="50" t="s">
        <v>107</v>
      </c>
      <c r="B3" s="166"/>
      <c r="C3" s="167"/>
      <c r="D3" s="166"/>
      <c r="E3" s="166"/>
      <c r="F3" s="166"/>
      <c r="G3" s="49"/>
      <c r="H3" s="47"/>
      <c r="I3" s="15"/>
    </row>
    <row r="4" spans="1:13" ht="11.25" customHeight="1" x14ac:dyDescent="0.3">
      <c r="A4" s="213" t="s">
        <v>134</v>
      </c>
      <c r="B4" s="214">
        <v>0</v>
      </c>
      <c r="C4" s="215">
        <v>1600</v>
      </c>
      <c r="D4" s="214">
        <v>150</v>
      </c>
      <c r="E4" s="214">
        <v>0</v>
      </c>
      <c r="F4" s="214">
        <v>0</v>
      </c>
      <c r="G4" s="49"/>
      <c r="H4" s="47"/>
      <c r="I4" s="15"/>
    </row>
    <row r="5" spans="1:13" ht="11.25" customHeight="1" x14ac:dyDescent="0.3">
      <c r="A5" s="216" t="s">
        <v>135</v>
      </c>
      <c r="B5" s="217">
        <v>0</v>
      </c>
      <c r="C5" s="218">
        <v>1600</v>
      </c>
      <c r="D5" s="217">
        <v>150</v>
      </c>
      <c r="E5" s="217">
        <v>0</v>
      </c>
      <c r="F5" s="217">
        <v>0</v>
      </c>
      <c r="G5" s="49"/>
      <c r="H5" s="47"/>
      <c r="I5" s="15"/>
    </row>
    <row r="6" spans="1:13" ht="11.25" customHeight="1" x14ac:dyDescent="0.3">
      <c r="A6" s="219" t="s">
        <v>136</v>
      </c>
      <c r="B6" s="220"/>
      <c r="C6" s="221"/>
      <c r="D6" s="220"/>
      <c r="E6" s="220"/>
      <c r="F6" s="220"/>
      <c r="G6" s="49"/>
      <c r="H6" s="47"/>
      <c r="I6" s="15"/>
    </row>
    <row r="7" spans="1:13" ht="11.25" customHeight="1" x14ac:dyDescent="0.3">
      <c r="A7" s="222" t="s">
        <v>137</v>
      </c>
      <c r="B7" s="220">
        <v>0</v>
      </c>
      <c r="C7" s="221">
        <v>1600</v>
      </c>
      <c r="D7" s="220">
        <v>150</v>
      </c>
      <c r="E7" s="220">
        <v>0</v>
      </c>
      <c r="F7" s="220">
        <v>0</v>
      </c>
      <c r="G7" s="49"/>
      <c r="H7" s="47"/>
      <c r="I7" s="15"/>
    </row>
    <row r="8" spans="1:13" ht="11.25" customHeight="1" x14ac:dyDescent="0.3">
      <c r="A8" s="219" t="s">
        <v>138</v>
      </c>
      <c r="B8" s="223">
        <v>0</v>
      </c>
      <c r="C8" s="224">
        <v>1600</v>
      </c>
      <c r="D8" s="223">
        <v>150</v>
      </c>
      <c r="E8" s="223">
        <v>0</v>
      </c>
      <c r="F8" s="223">
        <v>0</v>
      </c>
      <c r="G8" s="49"/>
      <c r="H8" s="47"/>
      <c r="I8" s="15"/>
    </row>
    <row r="9" spans="1:13" ht="21" customHeight="1" x14ac:dyDescent="0.3">
      <c r="A9" s="168" t="s">
        <v>108</v>
      </c>
      <c r="B9" s="237"/>
      <c r="C9" s="238"/>
      <c r="D9" s="237"/>
      <c r="E9" s="237"/>
      <c r="F9" s="237"/>
      <c r="G9" s="49"/>
      <c r="H9" s="47"/>
      <c r="I9" s="15"/>
    </row>
    <row r="10" spans="1:13" ht="11.25" customHeight="1" x14ac:dyDescent="0.3">
      <c r="A10" s="213" t="s">
        <v>140</v>
      </c>
      <c r="B10" s="214">
        <v>0</v>
      </c>
      <c r="C10" s="215">
        <v>1600</v>
      </c>
      <c r="D10" s="214">
        <v>150</v>
      </c>
      <c r="E10" s="214">
        <v>0</v>
      </c>
      <c r="F10" s="214">
        <v>0</v>
      </c>
      <c r="G10" s="49"/>
      <c r="H10" s="47"/>
      <c r="I10" s="15"/>
    </row>
    <row r="11" spans="1:13" ht="21" customHeight="1" x14ac:dyDescent="0.3">
      <c r="A11" s="169" t="s">
        <v>176</v>
      </c>
      <c r="B11" s="214">
        <v>9932</v>
      </c>
      <c r="C11" s="215">
        <v>9097</v>
      </c>
      <c r="D11" s="214">
        <v>8045</v>
      </c>
      <c r="E11" s="214">
        <v>8518</v>
      </c>
      <c r="F11" s="214">
        <v>7156</v>
      </c>
      <c r="G11" s="13"/>
      <c r="H11" s="47"/>
      <c r="I11" s="47"/>
      <c r="M11" s="51"/>
    </row>
    <row r="12" spans="1:13" s="54" customFormat="1" ht="11.25" customHeight="1" x14ac:dyDescent="0.3">
      <c r="A12" s="50" t="s">
        <v>45</v>
      </c>
      <c r="B12" s="236">
        <v>9932</v>
      </c>
      <c r="C12" s="235">
        <v>10697</v>
      </c>
      <c r="D12" s="236">
        <v>8195</v>
      </c>
      <c r="E12" s="236">
        <v>8518</v>
      </c>
      <c r="F12" s="236">
        <v>7156</v>
      </c>
      <c r="G12" s="55"/>
      <c r="H12" s="52"/>
      <c r="I12" s="53"/>
    </row>
    <row r="13" spans="1:13" ht="36" customHeight="1" x14ac:dyDescent="0.3">
      <c r="A13" s="239" t="s">
        <v>139</v>
      </c>
      <c r="B13" s="233"/>
      <c r="C13" s="232"/>
      <c r="D13" s="233"/>
      <c r="E13" s="233"/>
      <c r="F13" s="233"/>
      <c r="G13"/>
      <c r="H13"/>
      <c r="I13"/>
      <c r="J13"/>
      <c r="K13"/>
    </row>
    <row r="14" spans="1:13" ht="11.25" customHeight="1" x14ac:dyDescent="0.3">
      <c r="A14" s="225" t="s">
        <v>53</v>
      </c>
      <c r="B14" s="214">
        <v>9932</v>
      </c>
      <c r="C14" s="215">
        <v>10697</v>
      </c>
      <c r="D14" s="214">
        <v>8195</v>
      </c>
      <c r="E14" s="214">
        <v>8518</v>
      </c>
      <c r="F14" s="214">
        <v>7156</v>
      </c>
      <c r="G14"/>
      <c r="H14"/>
      <c r="I14"/>
      <c r="J14"/>
      <c r="K14"/>
    </row>
    <row r="15" spans="1:13" s="54" customFormat="1" ht="11.25" customHeight="1" x14ac:dyDescent="0.3">
      <c r="A15" s="107" t="s">
        <v>72</v>
      </c>
      <c r="B15" s="234">
        <v>9932</v>
      </c>
      <c r="C15" s="235">
        <v>10697</v>
      </c>
      <c r="D15" s="234">
        <v>8195</v>
      </c>
      <c r="E15" s="234">
        <v>8518</v>
      </c>
      <c r="F15" s="234">
        <v>7156</v>
      </c>
      <c r="G15"/>
      <c r="H15"/>
      <c r="I15"/>
      <c r="J15"/>
      <c r="K15"/>
    </row>
    <row r="16" spans="1:13" ht="24" customHeight="1" x14ac:dyDescent="0.3">
      <c r="A16" s="306" t="s">
        <v>141</v>
      </c>
      <c r="B16" s="306"/>
      <c r="C16" s="306"/>
      <c r="D16" s="306"/>
      <c r="E16" s="306"/>
      <c r="F16" s="306"/>
    </row>
    <row r="17" spans="1:11" ht="81" customHeight="1" x14ac:dyDescent="0.3">
      <c r="A17" s="306" t="s">
        <v>142</v>
      </c>
      <c r="B17" s="307"/>
      <c r="C17" s="307"/>
      <c r="D17" s="307"/>
      <c r="E17" s="307"/>
      <c r="F17" s="307"/>
      <c r="G17" s="14"/>
      <c r="H17" s="47"/>
      <c r="I17" s="15"/>
      <c r="J17" s="15"/>
      <c r="K17" s="15"/>
    </row>
    <row r="18" spans="1:11" ht="14.4" x14ac:dyDescent="0.3">
      <c r="A18" s="305" t="s">
        <v>86</v>
      </c>
      <c r="B18" s="305"/>
      <c r="C18" s="305"/>
      <c r="D18" s="305"/>
      <c r="E18" s="305"/>
      <c r="F18" s="305"/>
      <c r="G18" s="14"/>
      <c r="H18" s="47"/>
      <c r="I18" s="15"/>
      <c r="J18" s="15"/>
      <c r="K18" s="15"/>
    </row>
    <row r="19" spans="1:11" ht="11.25" customHeight="1" x14ac:dyDescent="0.3">
      <c r="A19" s="56"/>
      <c r="B19" s="14"/>
      <c r="C19" s="14"/>
      <c r="D19" s="14"/>
      <c r="E19" s="14"/>
      <c r="F19" s="14"/>
      <c r="G19"/>
      <c r="H19"/>
      <c r="I19"/>
      <c r="J19"/>
      <c r="K19"/>
    </row>
    <row r="20" spans="1:11" ht="14.4" x14ac:dyDescent="0.3">
      <c r="A20" s="305"/>
      <c r="B20" s="305"/>
      <c r="C20" s="305"/>
      <c r="D20" s="305"/>
      <c r="E20" s="305"/>
      <c r="F20" s="305"/>
      <c r="G20" s="14"/>
      <c r="H20" s="47"/>
      <c r="I20" s="15"/>
      <c r="J20" s="15"/>
      <c r="K20" s="15"/>
    </row>
    <row r="21" spans="1:11" ht="14.4" x14ac:dyDescent="0.3">
      <c r="A21" s="121"/>
      <c r="B21" s="121"/>
      <c r="C21" s="121"/>
      <c r="D21" s="121"/>
      <c r="E21" s="121"/>
      <c r="F21" s="121"/>
      <c r="G21" s="14"/>
      <c r="H21" s="47"/>
      <c r="I21" s="15"/>
      <c r="J21" s="15"/>
      <c r="K21" s="15"/>
    </row>
    <row r="22" spans="1:11" ht="14.4" x14ac:dyDescent="0.3">
      <c r="A22" s="121"/>
      <c r="B22" s="121"/>
      <c r="C22" s="121"/>
      <c r="D22" s="121"/>
      <c r="E22" s="121"/>
      <c r="F22" s="121"/>
      <c r="G22" s="14"/>
      <c r="H22" s="47"/>
      <c r="I22" s="15"/>
      <c r="J22" s="15"/>
      <c r="K22" s="15"/>
    </row>
    <row r="23" spans="1:11" ht="14.4" x14ac:dyDescent="0.3">
      <c r="A23" s="121"/>
      <c r="B23" s="121"/>
      <c r="C23" s="121"/>
      <c r="D23" s="121"/>
      <c r="E23" s="121"/>
      <c r="F23" s="121"/>
      <c r="G23" s="14"/>
      <c r="H23" s="47"/>
      <c r="I23" s="15"/>
      <c r="J23" s="15"/>
      <c r="K23" s="15"/>
    </row>
    <row r="24" spans="1:11" ht="14.4" x14ac:dyDescent="0.3">
      <c r="A24" s="121"/>
      <c r="B24" s="121"/>
      <c r="C24" s="121"/>
      <c r="D24" s="121"/>
      <c r="E24" s="121"/>
      <c r="F24" s="121"/>
      <c r="G24" s="14"/>
      <c r="H24" s="47"/>
      <c r="I24" s="15"/>
      <c r="J24" s="15"/>
      <c r="K24" s="15"/>
    </row>
    <row r="25" spans="1:11" ht="14.4" x14ac:dyDescent="0.3">
      <c r="A25" s="121"/>
      <c r="B25" s="121"/>
      <c r="C25" s="121"/>
      <c r="D25" s="121"/>
      <c r="E25" s="121"/>
      <c r="F25" s="121"/>
      <c r="G25" s="14"/>
      <c r="H25" s="47"/>
      <c r="I25" s="15"/>
      <c r="J25" s="15"/>
      <c r="K25" s="15"/>
    </row>
    <row r="26" spans="1:11" ht="14.4" x14ac:dyDescent="0.3">
      <c r="A26" s="121"/>
      <c r="B26" s="121"/>
      <c r="C26" s="121"/>
      <c r="D26" s="121"/>
      <c r="E26" s="121"/>
      <c r="F26" s="121"/>
      <c r="G26" s="14"/>
      <c r="H26" s="47"/>
      <c r="I26" s="15"/>
      <c r="J26" s="15"/>
      <c r="K26" s="15"/>
    </row>
    <row r="27" spans="1:11" ht="14.4" x14ac:dyDescent="0.3">
      <c r="A27" s="121"/>
      <c r="B27" s="121"/>
      <c r="C27" s="121"/>
      <c r="D27" s="121"/>
      <c r="E27" s="121"/>
      <c r="F27" s="121"/>
      <c r="G27" s="14"/>
      <c r="H27" s="47"/>
      <c r="I27" s="15"/>
      <c r="J27" s="15"/>
      <c r="K27" s="15"/>
    </row>
    <row r="28" spans="1:11" ht="14.4" x14ac:dyDescent="0.3">
      <c r="A28" s="121"/>
      <c r="B28" s="121"/>
      <c r="C28" s="121"/>
      <c r="D28" s="121"/>
      <c r="E28" s="121"/>
      <c r="F28" s="121"/>
      <c r="G28" s="14"/>
      <c r="H28" s="47"/>
      <c r="I28" s="15"/>
      <c r="J28" s="15"/>
      <c r="K28" s="15"/>
    </row>
    <row r="29" spans="1:11" ht="14.4" x14ac:dyDescent="0.3">
      <c r="A29" s="121"/>
      <c r="B29" s="121"/>
      <c r="C29" s="121"/>
      <c r="D29" s="121"/>
      <c r="E29" s="121"/>
      <c r="F29" s="121"/>
      <c r="G29" s="14"/>
      <c r="H29" s="47"/>
      <c r="I29" s="15"/>
      <c r="J29" s="15"/>
      <c r="K29" s="15"/>
    </row>
    <row r="30" spans="1:11" ht="14.4" x14ac:dyDescent="0.3">
      <c r="A30" s="121"/>
      <c r="B30" s="121"/>
      <c r="C30" s="121"/>
      <c r="D30" s="121"/>
      <c r="E30" s="121"/>
      <c r="F30" s="121"/>
      <c r="G30" s="14"/>
      <c r="H30" s="47"/>
      <c r="I30" s="15"/>
      <c r="J30" s="15"/>
      <c r="K30" s="15"/>
    </row>
    <row r="31" spans="1:11" ht="14.4" x14ac:dyDescent="0.3">
      <c r="A31" s="121"/>
      <c r="B31" s="121"/>
      <c r="C31" s="121"/>
      <c r="D31" s="121"/>
      <c r="E31" s="121"/>
      <c r="F31" s="121"/>
      <c r="G31" s="14"/>
      <c r="H31" s="47"/>
      <c r="I31" s="15"/>
      <c r="J31" s="15"/>
      <c r="K31" s="15"/>
    </row>
    <row r="32" spans="1:11" ht="14.4" x14ac:dyDescent="0.3">
      <c r="A32" s="121"/>
      <c r="B32" s="121"/>
      <c r="C32" s="121"/>
      <c r="D32" s="121"/>
      <c r="E32" s="121"/>
      <c r="F32" s="121"/>
      <c r="G32" s="14"/>
      <c r="H32" s="47"/>
      <c r="I32" s="15"/>
      <c r="J32" s="15"/>
      <c r="K32" s="15"/>
    </row>
    <row r="33" spans="1:11" ht="14.4" x14ac:dyDescent="0.3">
      <c r="A33" s="121"/>
      <c r="B33" s="121"/>
      <c r="C33" s="121"/>
      <c r="D33" s="121"/>
      <c r="E33" s="121"/>
      <c r="F33" s="121"/>
      <c r="G33" s="14"/>
      <c r="H33" s="47"/>
      <c r="I33" s="15"/>
      <c r="J33" s="15"/>
      <c r="K33" s="15"/>
    </row>
    <row r="34" spans="1:11" ht="14.4" x14ac:dyDescent="0.3">
      <c r="A34" s="121"/>
      <c r="B34" s="121"/>
      <c r="C34" s="121"/>
      <c r="D34" s="121"/>
      <c r="E34" s="121"/>
      <c r="F34" s="121"/>
      <c r="G34" s="14"/>
      <c r="H34" s="47"/>
      <c r="I34" s="15"/>
      <c r="J34" s="15"/>
      <c r="K34" s="15"/>
    </row>
    <row r="35" spans="1:11" ht="11.25" customHeight="1" x14ac:dyDescent="0.3">
      <c r="A35" s="14"/>
    </row>
    <row r="36" spans="1:11" ht="11.25" customHeight="1" x14ac:dyDescent="0.3">
      <c r="A36" s="14"/>
    </row>
    <row r="37" spans="1:11" ht="11.25" customHeight="1" x14ac:dyDescent="0.3">
      <c r="A37" s="14"/>
    </row>
    <row r="38" spans="1:11" ht="11.25" customHeight="1" x14ac:dyDescent="0.3">
      <c r="A38" s="14"/>
    </row>
    <row r="39" spans="1:11" ht="11.25" customHeight="1" x14ac:dyDescent="0.3">
      <c r="A39" s="14"/>
    </row>
    <row r="40" spans="1:11" ht="11.25" customHeight="1" x14ac:dyDescent="0.3">
      <c r="A40" s="14"/>
    </row>
    <row r="41" spans="1:11" ht="11.25" customHeight="1" x14ac:dyDescent="0.3">
      <c r="A41" s="14"/>
    </row>
  </sheetData>
  <mergeCells count="4">
    <mergeCell ref="A20:F20"/>
    <mergeCell ref="A18:F18"/>
    <mergeCell ref="A17:F17"/>
    <mergeCell ref="A16:F1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showGridLines="0" tabSelected="1" zoomScale="110" zoomScaleNormal="110" zoomScaleSheetLayoutView="100" workbookViewId="0">
      <selection activeCell="J17" sqref="J17"/>
    </sheetView>
  </sheetViews>
  <sheetFormatPr defaultColWidth="9.109375" defaultRowHeight="13.2" x14ac:dyDescent="0.25"/>
  <cols>
    <col min="1" max="1" width="27.44140625" style="58" customWidth="1"/>
    <col min="2" max="2" width="8.5546875" style="58" customWidth="1"/>
    <col min="3" max="3" width="12" style="58" customWidth="1"/>
    <col min="4" max="4" width="10" style="58" customWidth="1"/>
    <col min="5" max="5" width="7.6640625" style="61" customWidth="1"/>
    <col min="6" max="6" width="3.88671875" style="58" customWidth="1"/>
    <col min="7" max="7" width="2.44140625" style="58" customWidth="1"/>
    <col min="8" max="16384" width="9.109375" style="58"/>
  </cols>
  <sheetData>
    <row r="1" spans="1:7" x14ac:dyDescent="0.25">
      <c r="A1" s="57" t="s">
        <v>102</v>
      </c>
      <c r="B1" s="27"/>
      <c r="C1" s="27"/>
      <c r="D1" s="27"/>
      <c r="E1" s="17"/>
    </row>
    <row r="2" spans="1:7" s="60" customFormat="1" ht="60.75" customHeight="1" x14ac:dyDescent="0.2">
      <c r="A2" s="263"/>
      <c r="B2" s="288" t="s">
        <v>164</v>
      </c>
      <c r="C2" s="288" t="s">
        <v>194</v>
      </c>
      <c r="D2" s="288" t="s">
        <v>195</v>
      </c>
      <c r="E2" s="280" t="s">
        <v>165</v>
      </c>
      <c r="F2" s="20"/>
    </row>
    <row r="3" spans="1:7" s="59" customFormat="1" ht="11.25" customHeight="1" x14ac:dyDescent="0.2">
      <c r="A3" s="264" t="s">
        <v>103</v>
      </c>
      <c r="B3" s="265"/>
      <c r="C3" s="265"/>
      <c r="D3" s="265"/>
      <c r="E3" s="266"/>
      <c r="F3" s="12"/>
    </row>
    <row r="4" spans="1:7" s="59" customFormat="1" ht="12" customHeight="1" x14ac:dyDescent="0.2">
      <c r="A4" s="267" t="s">
        <v>46</v>
      </c>
      <c r="B4" s="265">
        <v>98351</v>
      </c>
      <c r="C4" s="265">
        <v>84649</v>
      </c>
      <c r="D4" s="265">
        <v>4423</v>
      </c>
      <c r="E4" s="266">
        <v>187423</v>
      </c>
      <c r="F4" s="12"/>
    </row>
    <row r="5" spans="1:7" s="59" customFormat="1" ht="33" customHeight="1" x14ac:dyDescent="0.2">
      <c r="A5" s="267" t="s">
        <v>177</v>
      </c>
      <c r="B5" s="265">
        <v>-9445</v>
      </c>
      <c r="C5" s="265">
        <v>-28204</v>
      </c>
      <c r="D5" s="265">
        <v>-2173</v>
      </c>
      <c r="E5" s="266">
        <v>-39822</v>
      </c>
      <c r="F5" s="12"/>
    </row>
    <row r="6" spans="1:7" s="60" customFormat="1" ht="11.25" customHeight="1" x14ac:dyDescent="0.2">
      <c r="A6" s="264" t="s">
        <v>47</v>
      </c>
      <c r="B6" s="268">
        <v>88906</v>
      </c>
      <c r="C6" s="268">
        <v>56445</v>
      </c>
      <c r="D6" s="268">
        <v>2250</v>
      </c>
      <c r="E6" s="268">
        <v>147601</v>
      </c>
      <c r="F6" s="21"/>
    </row>
    <row r="7" spans="1:7" s="59" customFormat="1" ht="11.25" customHeight="1" x14ac:dyDescent="0.2">
      <c r="A7" s="269" t="s">
        <v>73</v>
      </c>
      <c r="B7" s="265"/>
      <c r="C7" s="265"/>
      <c r="D7" s="265"/>
      <c r="E7" s="266"/>
      <c r="F7" s="12"/>
    </row>
    <row r="8" spans="1:7" s="59" customFormat="1" ht="21" customHeight="1" x14ac:dyDescent="0.2">
      <c r="A8" s="270" t="s">
        <v>178</v>
      </c>
      <c r="B8" s="265"/>
      <c r="C8" s="265"/>
      <c r="D8" s="265"/>
      <c r="E8" s="266"/>
      <c r="F8" s="12"/>
    </row>
    <row r="9" spans="1:7" s="59" customFormat="1" ht="21" customHeight="1" x14ac:dyDescent="0.2">
      <c r="A9" s="267" t="s">
        <v>179</v>
      </c>
      <c r="B9" s="265">
        <v>0</v>
      </c>
      <c r="C9" s="265">
        <v>1600</v>
      </c>
      <c r="D9" s="265">
        <v>0</v>
      </c>
      <c r="E9" s="266">
        <v>1600</v>
      </c>
      <c r="F9" s="12"/>
    </row>
    <row r="10" spans="1:7" s="59" customFormat="1" ht="12.75" customHeight="1" x14ac:dyDescent="0.2">
      <c r="A10" s="267" t="s">
        <v>56</v>
      </c>
      <c r="B10" s="265">
        <v>4280</v>
      </c>
      <c r="C10" s="265">
        <v>4652</v>
      </c>
      <c r="D10" s="265">
        <v>165</v>
      </c>
      <c r="E10" s="266">
        <v>9097</v>
      </c>
      <c r="F10" s="12"/>
    </row>
    <row r="11" spans="1:7" s="60" customFormat="1" ht="12" customHeight="1" x14ac:dyDescent="0.2">
      <c r="A11" s="270" t="s">
        <v>57</v>
      </c>
      <c r="B11" s="271">
        <v>4280</v>
      </c>
      <c r="C11" s="271">
        <v>6252</v>
      </c>
      <c r="D11" s="271">
        <v>165</v>
      </c>
      <c r="E11" s="271">
        <v>10697</v>
      </c>
      <c r="F11" s="21"/>
      <c r="G11" s="62"/>
    </row>
    <row r="12" spans="1:7" s="59" customFormat="1" ht="11.25" customHeight="1" x14ac:dyDescent="0.2">
      <c r="A12" s="270" t="s">
        <v>48</v>
      </c>
      <c r="B12" s="271"/>
      <c r="C12" s="271"/>
      <c r="D12" s="271"/>
      <c r="E12" s="271"/>
      <c r="F12" s="12"/>
    </row>
    <row r="13" spans="1:7" s="59" customFormat="1" ht="10.199999999999999" x14ac:dyDescent="0.2">
      <c r="A13" s="267" t="s">
        <v>49</v>
      </c>
      <c r="B13" s="265">
        <v>-4203</v>
      </c>
      <c r="C13" s="265">
        <v>-7307</v>
      </c>
      <c r="D13" s="265">
        <v>-610</v>
      </c>
      <c r="E13" s="266">
        <v>-12120</v>
      </c>
      <c r="F13" s="12"/>
    </row>
    <row r="14" spans="1:7" s="59" customFormat="1" ht="12" customHeight="1" x14ac:dyDescent="0.2">
      <c r="A14" s="267" t="s">
        <v>104</v>
      </c>
      <c r="B14" s="265">
        <v>0</v>
      </c>
      <c r="C14" s="265">
        <v>-236</v>
      </c>
      <c r="D14" s="265">
        <v>0</v>
      </c>
      <c r="E14" s="266">
        <v>-236</v>
      </c>
      <c r="F14" s="12"/>
    </row>
    <row r="15" spans="1:7" s="60" customFormat="1" ht="11.25" customHeight="1" x14ac:dyDescent="0.2">
      <c r="A15" s="270" t="s">
        <v>66</v>
      </c>
      <c r="B15" s="268">
        <v>-4203</v>
      </c>
      <c r="C15" s="268">
        <v>-7543</v>
      </c>
      <c r="D15" s="268">
        <v>-610</v>
      </c>
      <c r="E15" s="268">
        <v>-12356</v>
      </c>
      <c r="F15" s="21"/>
    </row>
    <row r="16" spans="1:7" s="59" customFormat="1" ht="11.25" customHeight="1" x14ac:dyDescent="0.2">
      <c r="A16" s="264" t="s">
        <v>168</v>
      </c>
      <c r="B16" s="265"/>
      <c r="C16" s="265"/>
      <c r="D16" s="265"/>
      <c r="E16" s="266"/>
      <c r="F16" s="12"/>
    </row>
    <row r="17" spans="1:10" s="59" customFormat="1" ht="11.25" customHeight="1" x14ac:dyDescent="0.2">
      <c r="A17" s="267" t="s">
        <v>50</v>
      </c>
      <c r="B17" s="265">
        <v>102631</v>
      </c>
      <c r="C17" s="265">
        <v>90901</v>
      </c>
      <c r="D17" s="265">
        <v>4588</v>
      </c>
      <c r="E17" s="265">
        <v>198120</v>
      </c>
      <c r="F17" s="12"/>
    </row>
    <row r="18" spans="1:10" s="59" customFormat="1" ht="21" customHeight="1" x14ac:dyDescent="0.2">
      <c r="A18" s="267" t="s">
        <v>180</v>
      </c>
      <c r="B18" s="265">
        <v>-13648</v>
      </c>
      <c r="C18" s="265">
        <v>-35747</v>
      </c>
      <c r="D18" s="265">
        <v>-2783</v>
      </c>
      <c r="E18" s="265">
        <v>-52178</v>
      </c>
    </row>
    <row r="19" spans="1:10" s="59" customFormat="1" ht="11.25" customHeight="1" x14ac:dyDescent="0.2">
      <c r="A19" s="272" t="s">
        <v>51</v>
      </c>
      <c r="B19" s="268">
        <v>88983</v>
      </c>
      <c r="C19" s="268">
        <v>55154</v>
      </c>
      <c r="D19" s="268">
        <v>1805</v>
      </c>
      <c r="E19" s="268">
        <v>145942</v>
      </c>
    </row>
    <row r="20" spans="1:10" s="59" customFormat="1" ht="10.5" customHeight="1" x14ac:dyDescent="0.2">
      <c r="A20" s="309" t="s">
        <v>143</v>
      </c>
      <c r="B20" s="309"/>
      <c r="C20" s="309"/>
      <c r="D20" s="309"/>
      <c r="E20" s="309"/>
      <c r="F20" s="309"/>
      <c r="G20" s="309"/>
      <c r="H20" s="309"/>
      <c r="I20" s="309"/>
      <c r="J20" s="309"/>
    </row>
    <row r="21" spans="1:10" ht="15" customHeight="1" x14ac:dyDescent="0.25">
      <c r="A21" s="308" t="s">
        <v>86</v>
      </c>
      <c r="B21" s="308"/>
      <c r="C21" s="308"/>
      <c r="D21" s="308"/>
      <c r="E21" s="308"/>
    </row>
    <row r="22" spans="1:10" ht="15" customHeight="1" x14ac:dyDescent="0.25">
      <c r="A22" s="122"/>
      <c r="B22" s="122"/>
      <c r="C22" s="122"/>
      <c r="D22" s="122"/>
      <c r="E22" s="122"/>
    </row>
    <row r="23" spans="1:10" ht="15" customHeight="1" x14ac:dyDescent="0.25">
      <c r="A23" s="122"/>
      <c r="B23" s="122"/>
      <c r="C23" s="122"/>
      <c r="D23" s="122"/>
      <c r="E23" s="122"/>
    </row>
    <row r="24" spans="1:10" ht="15" customHeight="1" x14ac:dyDescent="0.25">
      <c r="A24" s="122"/>
      <c r="B24" s="122"/>
      <c r="C24" s="122"/>
      <c r="D24" s="122"/>
      <c r="E24" s="122"/>
    </row>
    <row r="25" spans="1:10" ht="15" customHeight="1" x14ac:dyDescent="0.25">
      <c r="A25" s="122"/>
      <c r="B25" s="122"/>
      <c r="C25" s="122"/>
      <c r="D25" s="122"/>
      <c r="E25" s="122"/>
    </row>
    <row r="26" spans="1:10" ht="15" customHeight="1" x14ac:dyDescent="0.25">
      <c r="A26" s="122"/>
      <c r="B26" s="122"/>
      <c r="C26" s="122"/>
      <c r="D26" s="122"/>
      <c r="E26" s="122"/>
    </row>
    <row r="27" spans="1:10" ht="15" customHeight="1" x14ac:dyDescent="0.25">
      <c r="A27" s="122"/>
      <c r="B27" s="122"/>
      <c r="C27" s="122"/>
      <c r="D27" s="122"/>
      <c r="E27" s="122"/>
    </row>
    <row r="28" spans="1:10" ht="15" customHeight="1" x14ac:dyDescent="0.25">
      <c r="A28" s="122"/>
      <c r="B28" s="122"/>
      <c r="C28" s="122"/>
      <c r="D28" s="122"/>
      <c r="E28" s="122"/>
    </row>
    <row r="29" spans="1:10" ht="15" customHeight="1" x14ac:dyDescent="0.25">
      <c r="A29" s="122"/>
      <c r="B29" s="122"/>
      <c r="C29" s="122"/>
      <c r="D29" s="122"/>
      <c r="E29" s="122"/>
    </row>
    <row r="30" spans="1:10" ht="15" customHeight="1" x14ac:dyDescent="0.25">
      <c r="A30" s="122"/>
      <c r="B30" s="122"/>
      <c r="C30" s="122"/>
      <c r="D30" s="122"/>
      <c r="E30" s="122"/>
    </row>
  </sheetData>
  <mergeCells count="2">
    <mergeCell ref="A21:E21"/>
    <mergeCell ref="A20:J20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Table 1.1</vt:lpstr>
      <vt:lpstr>Table 1.2</vt:lpstr>
      <vt:lpstr>Table 2.1.1</vt:lpstr>
      <vt:lpstr>Table 3.1</vt:lpstr>
      <vt:lpstr>Table 3.2</vt:lpstr>
      <vt:lpstr>Table 3.3</vt:lpstr>
      <vt:lpstr>Table 3.4</vt:lpstr>
      <vt:lpstr>Table 3.5</vt:lpstr>
      <vt:lpstr>Table 3.6</vt:lpstr>
      <vt:lpstr>'Table 1.1'!Print_Area</vt:lpstr>
      <vt:lpstr>'Table 2.1.1'!Print_Area</vt:lpstr>
      <vt:lpstr>'Table 3.1'!Print_Area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2017-05-08T22:08:05Z</dcterms:created>
  <dcterms:modified xsi:type="dcterms:W3CDTF">2017-05-08T22:08:39Z</dcterms:modified>
</cp:coreProperties>
</file>